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<sst xmlns="http://schemas.openxmlformats.org/spreadsheetml/2006/main" count="285" uniqueCount="202">
  <si>
    <r>
      <rPr>
        <b/>
        <sz val="14"/>
        <color theme="0"/>
        <rFont val="Tahoma"/>
        <charset val="134"/>
      </rPr>
      <t>แผนการใช้จ่ายงบประมาณ</t>
    </r>
    <r>
      <rPr>
        <b/>
        <sz val="14"/>
        <color theme="0"/>
        <rFont val="Sarabun"/>
        <charset val="134"/>
      </rPr>
      <t xml:space="preserve"> </t>
    </r>
    <r>
      <rPr>
        <b/>
        <sz val="14"/>
        <color theme="0"/>
        <rFont val="Tahoma"/>
        <charset val="134"/>
      </rPr>
      <t>สถานีตำรวจภูธรนาแห้ว</t>
    </r>
    <r>
      <rPr>
        <b/>
        <sz val="14"/>
        <color theme="0"/>
        <rFont val="Sarabun"/>
        <charset val="134"/>
      </rPr>
      <t xml:space="preserve"> </t>
    </r>
    <r>
      <rPr>
        <b/>
        <sz val="14"/>
        <color theme="0"/>
        <rFont val="Tahoma"/>
        <charset val="134"/>
      </rPr>
      <t>จว</t>
    </r>
    <r>
      <rPr>
        <b/>
        <sz val="14"/>
        <color theme="0"/>
        <rFont val="Sarabun"/>
        <charset val="134"/>
      </rPr>
      <t>.</t>
    </r>
    <r>
      <rPr>
        <b/>
        <sz val="14"/>
        <color theme="0"/>
        <rFont val="Tahoma"/>
        <charset val="134"/>
      </rPr>
      <t>เลย</t>
    </r>
  </si>
  <si>
    <r>
      <rPr>
        <b/>
        <sz val="14"/>
        <color rgb="FFFFFFFF"/>
        <rFont val="Tahoma"/>
        <charset val="134"/>
      </rPr>
      <t>ประจำปีงบประมาณ</t>
    </r>
    <r>
      <rPr>
        <b/>
        <sz val="14"/>
        <color rgb="FFFFFFFF"/>
        <rFont val="Sarabun"/>
        <charset val="134"/>
      </rPr>
      <t xml:space="preserve"> </t>
    </r>
    <r>
      <rPr>
        <b/>
        <sz val="14"/>
        <color rgb="FFFFFFFF"/>
        <rFont val="Tahoma"/>
        <charset val="134"/>
      </rPr>
      <t>พ</t>
    </r>
    <r>
      <rPr>
        <b/>
        <sz val="14"/>
        <color rgb="FFFFFFFF"/>
        <rFont val="Sarabun"/>
        <charset val="134"/>
      </rPr>
      <t>.</t>
    </r>
    <r>
      <rPr>
        <b/>
        <sz val="14"/>
        <color rgb="FFFFFFFF"/>
        <rFont val="Tahoma"/>
        <charset val="134"/>
      </rPr>
      <t>ศ</t>
    </r>
    <r>
      <rPr>
        <b/>
        <sz val="14"/>
        <color rgb="FFFFFFFF"/>
        <rFont val="Sarabun"/>
        <charset val="134"/>
      </rPr>
      <t xml:space="preserve">.2569 </t>
    </r>
  </si>
  <si>
    <r>
      <rPr>
        <b/>
        <sz val="14"/>
        <color rgb="FFFFFFFF"/>
        <rFont val="Tahoma"/>
        <charset val="134"/>
      </rPr>
      <t>เดือน</t>
    </r>
    <r>
      <rPr>
        <b/>
        <sz val="14"/>
        <color rgb="FFFFFFFF"/>
        <rFont val="Sarabun"/>
        <charset val="134"/>
      </rPr>
      <t xml:space="preserve"> </t>
    </r>
    <r>
      <rPr>
        <b/>
        <sz val="14"/>
        <color rgb="FFFFFFFF"/>
        <rFont val="Tahoma"/>
        <charset val="134"/>
      </rPr>
      <t>ต</t>
    </r>
    <r>
      <rPr>
        <b/>
        <sz val="14"/>
        <color rgb="FFFFFFFF"/>
        <rFont val="Sarabun"/>
        <charset val="134"/>
      </rPr>
      <t>.</t>
    </r>
    <r>
      <rPr>
        <b/>
        <sz val="14"/>
        <color rgb="FFFFFFFF"/>
        <rFont val="Tahoma"/>
        <charset val="134"/>
      </rPr>
      <t>ค</t>
    </r>
    <r>
      <rPr>
        <b/>
        <sz val="14"/>
        <color rgb="FFFFFFFF"/>
        <rFont val="Sarabun"/>
        <charset val="134"/>
      </rPr>
      <t xml:space="preserve">.68 - </t>
    </r>
    <r>
      <rPr>
        <b/>
        <sz val="14"/>
        <color rgb="FFFFFFFF"/>
        <rFont val="Tahoma"/>
        <charset val="134"/>
      </rPr>
      <t>ก</t>
    </r>
    <r>
      <rPr>
        <b/>
        <sz val="14"/>
        <color rgb="FFFFFFFF"/>
        <rFont val="Sarabun"/>
        <charset val="134"/>
      </rPr>
      <t>.</t>
    </r>
    <r>
      <rPr>
        <b/>
        <sz val="14"/>
        <color rgb="FFFFFFFF"/>
        <rFont val="Tahoma"/>
        <charset val="134"/>
      </rPr>
      <t>ย</t>
    </r>
    <r>
      <rPr>
        <b/>
        <sz val="14"/>
        <color rgb="FFFFFFFF"/>
        <rFont val="Sarabun"/>
        <charset val="134"/>
      </rPr>
      <t xml:space="preserve">.69 (4 </t>
    </r>
    <r>
      <rPr>
        <b/>
        <sz val="14"/>
        <color rgb="FFFFFFFF"/>
        <rFont val="Tahoma"/>
        <charset val="134"/>
      </rPr>
      <t>ไตรมาส</t>
    </r>
    <r>
      <rPr>
        <b/>
        <sz val="14"/>
        <color rgb="FFFFFFFF"/>
        <rFont val="Sarabun"/>
        <charset val="134"/>
      </rPr>
      <t>)</t>
    </r>
  </si>
  <si>
    <r>
      <rPr>
        <b/>
        <sz val="8"/>
        <color theme="1"/>
        <rFont val="Tahoma"/>
        <charset val="134"/>
      </rPr>
      <t>ชื่อโครงการ</t>
    </r>
    <r>
      <rPr>
        <b/>
        <sz val="8"/>
        <color theme="1"/>
        <rFont val="Sarabun"/>
        <charset val="134"/>
      </rPr>
      <t xml:space="preserve"> /
</t>
    </r>
    <r>
      <rPr>
        <b/>
        <sz val="8"/>
        <color theme="1"/>
        <rFont val="Tahoma"/>
        <charset val="134"/>
      </rPr>
      <t>กิจกรรม</t>
    </r>
  </si>
  <si>
    <r>
      <rPr>
        <b/>
        <sz val="8"/>
        <color theme="1"/>
        <rFont val="Tahoma"/>
        <charset val="134"/>
      </rPr>
      <t>เป้าหมาย</t>
    </r>
    <r>
      <rPr>
        <b/>
        <sz val="8"/>
        <color theme="1"/>
        <rFont val="Sarabun"/>
        <charset val="134"/>
      </rPr>
      <t xml:space="preserve">
</t>
    </r>
    <r>
      <rPr>
        <b/>
        <sz val="8"/>
        <color theme="1"/>
        <rFont val="Tahoma"/>
        <charset val="134"/>
      </rPr>
      <t>วิธีดำเนินการ</t>
    </r>
  </si>
  <si>
    <r>
      <rPr>
        <b/>
        <sz val="8"/>
        <color theme="1"/>
        <rFont val="Tahoma"/>
        <charset val="134"/>
      </rPr>
      <t>งบประมาณ</t>
    </r>
    <r>
      <rPr>
        <b/>
        <sz val="8"/>
        <color theme="1"/>
        <rFont val="Sarabun"/>
        <charset val="134"/>
      </rPr>
      <t>/</t>
    </r>
    <r>
      <rPr>
        <b/>
        <sz val="8"/>
        <color theme="1"/>
        <rFont val="Tahoma"/>
        <charset val="134"/>
      </rPr>
      <t>แหล่งที่จัดสรร</t>
    </r>
    <r>
      <rPr>
        <b/>
        <sz val="8"/>
        <color theme="1"/>
        <rFont val="Sarabun"/>
        <charset val="134"/>
      </rPr>
      <t>/</t>
    </r>
    <r>
      <rPr>
        <b/>
        <sz val="8"/>
        <color theme="1"/>
        <rFont val="Tahoma"/>
        <charset val="134"/>
      </rPr>
      <t>สนับสนุน</t>
    </r>
  </si>
  <si>
    <t>ระยะเวลา</t>
  </si>
  <si>
    <r>
      <rPr>
        <b/>
        <sz val="8"/>
        <color theme="1"/>
        <rFont val="Tahoma"/>
        <charset val="134"/>
      </rPr>
      <t>ผลที่คาดว่า</t>
    </r>
    <r>
      <rPr>
        <b/>
        <sz val="8"/>
        <color theme="1"/>
        <rFont val="Sarabun"/>
        <charset val="134"/>
      </rPr>
      <t xml:space="preserve">
</t>
    </r>
    <r>
      <rPr>
        <b/>
        <sz val="8"/>
        <color theme="1"/>
        <rFont val="Tahoma"/>
        <charset val="134"/>
      </rPr>
      <t>จะได้รับ</t>
    </r>
  </si>
  <si>
    <t>ที่</t>
  </si>
  <si>
    <r>
      <rPr>
        <b/>
        <sz val="8"/>
        <color theme="1"/>
        <rFont val="Tahoma"/>
        <charset val="134"/>
      </rPr>
      <t>สตช</t>
    </r>
    <r>
      <rPr>
        <b/>
        <sz val="8"/>
        <color theme="1"/>
        <rFont val="Sarabun"/>
        <charset val="134"/>
      </rPr>
      <t>.</t>
    </r>
  </si>
  <si>
    <t>หน่วยงาน</t>
  </si>
  <si>
    <r>
      <rPr>
        <b/>
        <sz val="6"/>
        <color theme="1"/>
        <rFont val="Tahoma"/>
        <charset val="134"/>
      </rPr>
      <t>อปท</t>
    </r>
    <r>
      <rPr>
        <b/>
        <sz val="6"/>
        <color theme="1"/>
        <rFont val="Sarabun"/>
        <charset val="134"/>
      </rPr>
      <t>.</t>
    </r>
  </si>
  <si>
    <t>อื่นๆ</t>
  </si>
  <si>
    <t>ดำเนินการ</t>
  </si>
  <si>
    <t>ภาครัฐ</t>
  </si>
  <si>
    <t>ภาคเอกชน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</si>
  <si>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</si>
  <si>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</si>
  <si>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</si>
  <si>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</si>
  <si>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</si>
  <si>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</si>
  <si>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</si>
  <si>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</si>
  <si>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</si>
  <si>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</si>
  <si>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r>
      <rPr>
        <b/>
        <sz val="8"/>
        <color theme="1"/>
        <rFont val="Tahoma"/>
        <charset val="134"/>
      </rPr>
      <t>โครงการ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การบังคับใช้กฏหมาย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อำนวยความยุติธรรมและบริการประชาชน</t>
    </r>
  </si>
  <si>
    <r>
      <rPr>
        <b/>
        <sz val="8"/>
        <color theme="1"/>
        <rFont val="Tahoma"/>
        <charset val="134"/>
      </rPr>
      <t>กิจกรรม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การบังคับใช้กฏหมาย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และบริการประชาชน</t>
    </r>
  </si>
  <si>
    <r>
      <rPr>
        <b/>
        <sz val="8"/>
        <color rgb="FF002060"/>
        <rFont val="Sarabun"/>
        <charset val="134"/>
      </rPr>
      <t xml:space="preserve"> - </t>
    </r>
    <r>
      <rPr>
        <b/>
        <sz val="8"/>
        <color rgb="FF002060"/>
        <rFont val="Tahoma"/>
        <charset val="134"/>
      </rPr>
      <t>ค่าสาธารณูปโภค</t>
    </r>
  </si>
  <si>
    <r>
      <rPr>
        <sz val="8"/>
        <color theme="1"/>
        <rFont val="Sarabun"/>
        <charset val="134"/>
      </rPr>
      <t xml:space="preserve"> -</t>
    </r>
    <r>
      <rPr>
        <sz val="8"/>
        <color theme="1"/>
        <rFont val="Tahoma"/>
        <charset val="134"/>
      </rPr>
      <t>กำหนดมาตรการในการประหยัด</t>
    </r>
    <r>
      <rPr>
        <sz val="8"/>
        <color theme="1"/>
        <rFont val="Sarabun"/>
        <charset val="134"/>
      </rPr>
      <t xml:space="preserve">  </t>
    </r>
  </si>
  <si>
    <t xml:space="preserve"> -</t>
  </si>
  <si>
    <r>
      <rPr>
        <b/>
        <sz val="8"/>
        <color theme="1"/>
        <rFont val="Tahoma"/>
        <charset val="134"/>
      </rPr>
      <t>ต</t>
    </r>
    <r>
      <rPr>
        <b/>
        <sz val="8"/>
        <color theme="1"/>
        <rFont val="Sarabun"/>
        <charset val="134"/>
      </rPr>
      <t>.</t>
    </r>
    <r>
      <rPr>
        <b/>
        <sz val="8"/>
        <color theme="1"/>
        <rFont val="Tahoma"/>
        <charset val="134"/>
      </rPr>
      <t>ค</t>
    </r>
    <r>
      <rPr>
        <b/>
        <sz val="8"/>
        <color theme="1"/>
        <rFont val="Sarabun"/>
        <charset val="134"/>
      </rPr>
      <t xml:space="preserve">.68 - </t>
    </r>
    <r>
      <rPr>
        <b/>
        <sz val="8"/>
        <color theme="1"/>
        <rFont val="Tahoma"/>
        <charset val="134"/>
      </rPr>
      <t>ก</t>
    </r>
    <r>
      <rPr>
        <b/>
        <sz val="8"/>
        <color theme="1"/>
        <rFont val="Sarabun"/>
        <charset val="134"/>
      </rPr>
      <t>.</t>
    </r>
    <r>
      <rPr>
        <b/>
        <sz val="8"/>
        <color theme="1"/>
        <rFont val="Tahoma"/>
        <charset val="134"/>
      </rPr>
      <t>ย</t>
    </r>
    <r>
      <rPr>
        <b/>
        <sz val="8"/>
        <color theme="1"/>
        <rFont val="Sarabun"/>
        <charset val="134"/>
      </rPr>
      <t>.69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</si>
  <si>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ค่าใช้จ่ายสาธารณูปโภคลดลง</t>
    </r>
  </si>
  <si>
    <r>
      <rPr>
        <b/>
        <sz val="8"/>
        <color theme="1"/>
        <rFont val="Sarabun"/>
        <charset val="134"/>
      </rPr>
      <t xml:space="preserve">1. </t>
    </r>
    <r>
      <rPr>
        <b/>
        <sz val="8"/>
        <color theme="1"/>
        <rFont val="Tahoma"/>
        <charset val="134"/>
      </rPr>
      <t>ไฟฟ้า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</si>
  <si>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ค่าสาธารณูปโภค</t>
    </r>
  </si>
  <si>
    <r>
      <rPr>
        <b/>
        <sz val="8"/>
        <color theme="1"/>
        <rFont val="Sarabun"/>
        <charset val="134"/>
      </rPr>
      <t xml:space="preserve">2. </t>
    </r>
    <r>
      <rPr>
        <b/>
        <sz val="8"/>
        <color theme="1"/>
        <rFont val="Tahoma"/>
        <charset val="134"/>
      </rPr>
      <t>ประปา</t>
    </r>
  </si>
  <si>
    <r>
      <rPr>
        <b/>
        <sz val="8"/>
        <color theme="1"/>
        <rFont val="Sarabun"/>
        <charset val="134"/>
      </rPr>
      <t xml:space="preserve">3. </t>
    </r>
    <r>
      <rPr>
        <b/>
        <sz val="8"/>
        <color theme="1"/>
        <rFont val="Tahoma"/>
        <charset val="134"/>
      </rPr>
      <t>โทรศัพท์</t>
    </r>
  </si>
  <si>
    <r>
      <rPr>
        <b/>
        <sz val="8"/>
        <color theme="1"/>
        <rFont val="Sarabun"/>
        <charset val="134"/>
      </rPr>
      <t xml:space="preserve">4. </t>
    </r>
    <r>
      <rPr>
        <b/>
        <sz val="8"/>
        <color theme="1"/>
        <rFont val="Tahoma"/>
        <charset val="134"/>
      </rPr>
      <t>ไปรษณีย์</t>
    </r>
  </si>
  <si>
    <r>
      <rPr>
        <b/>
        <sz val="8"/>
        <color theme="1"/>
        <rFont val="Sarabun"/>
        <charset val="134"/>
      </rPr>
      <t xml:space="preserve">5. </t>
    </r>
    <r>
      <rPr>
        <b/>
        <sz val="8"/>
        <color theme="1"/>
        <rFont val="Tahoma"/>
        <charset val="134"/>
      </rPr>
      <t>อินเตอร์เน็ต</t>
    </r>
  </si>
  <si>
    <r>
      <rPr>
        <b/>
        <sz val="8"/>
        <color rgb="FF002060"/>
        <rFont val="Sarabun"/>
        <charset val="134"/>
      </rPr>
      <t xml:space="preserve"> - </t>
    </r>
    <r>
      <rPr>
        <b/>
        <sz val="8"/>
        <color rgb="FF002060"/>
        <rFont val="Tahoma"/>
        <charset val="134"/>
      </rPr>
      <t>ค่าตอบแทน</t>
    </r>
    <r>
      <rPr>
        <b/>
        <sz val="8"/>
        <color rgb="FF002060"/>
        <rFont val="Sarabun"/>
        <charset val="134"/>
      </rPr>
      <t xml:space="preserve"> </t>
    </r>
    <r>
      <rPr>
        <b/>
        <sz val="8"/>
        <color rgb="FF002060"/>
        <rFont val="Tahoma"/>
        <charset val="134"/>
      </rPr>
      <t>๕</t>
    </r>
    <r>
      <rPr>
        <b/>
        <sz val="8"/>
        <color rgb="FF002060"/>
        <rFont val="Sarabun"/>
        <charset val="134"/>
      </rPr>
      <t xml:space="preserve"> </t>
    </r>
    <r>
      <rPr>
        <b/>
        <sz val="8"/>
        <color rgb="FF002060"/>
        <rFont val="Tahoma"/>
        <charset val="134"/>
      </rPr>
      <t>ค่า</t>
    </r>
  </si>
  <si>
    <r>
      <rPr>
        <b/>
        <sz val="8"/>
        <color theme="1"/>
        <rFont val="Sarabun"/>
        <charset val="134"/>
      </rPr>
      <t xml:space="preserve">1 </t>
    </r>
    <r>
      <rPr>
        <b/>
        <sz val="8"/>
        <color theme="1"/>
        <rFont val="Tahoma"/>
        <charset val="134"/>
      </rPr>
      <t>ค่าตอบแทนคุ้มครองพยาน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</si>
  <si>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เสริมสร้างจรรยาบรรณในการ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</si>
  <si>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ความพึงพอใจของผู้เสียหาย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พยานผู้ต้องหา</t>
    </r>
  </si>
  <si>
    <r>
      <rPr>
        <b/>
        <sz val="8"/>
        <color theme="1"/>
        <rFont val="Sarabun"/>
        <charset val="134"/>
      </rPr>
      <t xml:space="preserve">2 </t>
    </r>
    <r>
      <rPr>
        <b/>
        <sz val="8"/>
        <color theme="1"/>
        <rFont val="Tahoma"/>
        <charset val="134"/>
      </rPr>
      <t>ค่าตอบแทนนักจิตวิทยา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</si>
  <si>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ในการบริการ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ให้พนักงาน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</si>
  <si>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ต่อการดำเนินมาตรการคุ้มครองสิทธิ์</t>
    </r>
  </si>
  <si>
    <r>
      <rPr>
        <b/>
        <sz val="8"/>
        <color theme="1"/>
        <rFont val="Sarabun"/>
        <charset val="134"/>
      </rPr>
      <t xml:space="preserve">3 </t>
    </r>
    <r>
      <rPr>
        <b/>
        <sz val="8"/>
        <color theme="1"/>
        <rFont val="Tahoma"/>
        <charset val="134"/>
      </rPr>
      <t>ค่าตอบแทนชันสูตรพลิกศพ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</si>
  <si>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สอบสวน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ผู้ช่วยพนักงานสอบสวน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</si>
  <si>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ตามหลักมนุษยชนในกระบวนการยุติธรรม</t>
    </r>
  </si>
  <si>
    <r>
      <rPr>
        <b/>
        <sz val="8"/>
        <color theme="1"/>
        <rFont val="Sarabun"/>
        <charset val="134"/>
      </rPr>
      <t xml:space="preserve">4 </t>
    </r>
    <r>
      <rPr>
        <b/>
        <sz val="8"/>
        <color theme="1"/>
        <rFont val="Tahoma"/>
        <charset val="134"/>
      </rPr>
      <t>ค่าส่งหมายเรียกพยาน</t>
    </r>
  </si>
  <si>
    <r>
      <rPr>
        <b/>
        <sz val="8"/>
        <color theme="1"/>
        <rFont val="Sarabun"/>
        <charset val="134"/>
      </rPr>
      <t xml:space="preserve">5 </t>
    </r>
    <r>
      <rPr>
        <b/>
        <sz val="8"/>
        <color theme="1"/>
        <rFont val="Tahoma"/>
        <charset val="134"/>
      </rPr>
      <t>ค่าตอบแทนสอบสวนคดีอาญา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</si>
  <si>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การทำสำนวนการสอบสวน</t>
    </r>
    <r>
      <rPr>
        <sz val="8"/>
        <color theme="1"/>
        <rFont val="Sarabun"/>
        <charset val="134"/>
      </rPr>
      <t xml:space="preserve"> 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</si>
  <si>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ความพึงพอใจของพนักงานสอบสวน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</si>
  <si>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ตามห้วงระยะเวลา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</si>
  <si>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เป็นกำลังใจในการปฏิบัติหน้าที่</t>
    </r>
  </si>
  <si>
    <r>
      <rPr>
        <b/>
        <sz val="8"/>
        <color rgb="FF002060"/>
        <rFont val="Sarabun"/>
        <charset val="134"/>
      </rPr>
      <t xml:space="preserve"> - </t>
    </r>
    <r>
      <rPr>
        <b/>
        <sz val="8"/>
        <color rgb="FF002060"/>
        <rFont val="Tahoma"/>
        <charset val="134"/>
      </rPr>
      <t>ค่าเครื่องตรวจวัดแอลกอฮอล์</t>
    </r>
  </si>
  <si>
    <r>
      <rPr>
        <sz val="8"/>
        <color theme="1"/>
        <rFont val="Sarabun"/>
        <charset val="134"/>
      </rPr>
      <t xml:space="preserve">  - </t>
    </r>
    <r>
      <rPr>
        <sz val="8"/>
        <color theme="1"/>
        <rFont val="Tahoma"/>
        <charset val="134"/>
      </rPr>
      <t>กำหนดหลักเกณฑ์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</si>
  <si>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การปฏิบัติต่อผู้ตรวจวัดแอลกอฮอล์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</si>
  <si>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และวิธีการในการตรวจวัด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</si>
  <si>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อย่างเป็นธรรม</t>
    </r>
  </si>
  <si>
    <r>
      <rPr>
        <b/>
        <sz val="8"/>
        <color rgb="FF002060"/>
        <rFont val="Sarabun"/>
        <charset val="134"/>
      </rPr>
      <t xml:space="preserve"> - </t>
    </r>
    <r>
      <rPr>
        <b/>
        <sz val="8"/>
        <color rgb="FF002060"/>
        <rFont val="Tahoma"/>
        <charset val="134"/>
      </rPr>
      <t>ค่าตอบแทนการปฏิบัติงานนอกเวลาราชการ</t>
    </r>
  </si>
  <si>
    <r>
      <rPr>
        <sz val="8"/>
        <color theme="1"/>
        <rFont val="Sarabun"/>
        <charset val="134"/>
      </rPr>
      <t xml:space="preserve">  - </t>
    </r>
    <r>
      <rPr>
        <sz val="8"/>
        <color theme="1"/>
        <rFont val="Tahoma"/>
        <charset val="134"/>
      </rPr>
      <t>กำหนดมาตรการประหยัดงบประมาณ</t>
    </r>
    <r>
      <rPr>
        <sz val="8"/>
        <color theme="1"/>
        <rFont val="Sarabun"/>
        <charset val="134"/>
      </rPr>
      <t xml:space="preserve">  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</si>
  <si>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ประหยัดงบประมาณการเบิกจ่ายค่าตอบแทน</t>
    </r>
  </si>
  <si>
    <r>
      <rPr>
        <sz val="8"/>
        <color theme="1"/>
        <rFont val="Sarabun"/>
        <charset val="134"/>
      </rPr>
      <t xml:space="preserve">  - </t>
    </r>
    <r>
      <rPr>
        <sz val="8"/>
        <color theme="1"/>
        <rFont val="Tahoma"/>
        <charset val="134"/>
      </rPr>
      <t>ให้ผู้บังคับบัญชา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กำกับดูแลข้าราชการ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</si>
  <si>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ในการปฏิบัติงานนอกเวลาราชการ</t>
    </r>
  </si>
  <si>
    <r>
      <rPr>
        <sz val="8"/>
        <color theme="1"/>
        <rFont val="Sarabun"/>
        <charset val="134"/>
      </rPr>
      <t xml:space="preserve">    </t>
    </r>
    <r>
      <rPr>
        <sz val="8"/>
        <color theme="1"/>
        <rFont val="Tahoma"/>
        <charset val="134"/>
      </rPr>
      <t>ตำรวจ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ในเวลาราชการอย่างเต็มที่</t>
    </r>
    <r>
      <rPr>
        <sz val="8"/>
        <color theme="1"/>
        <rFont val="Sarabun"/>
        <charset val="134"/>
      </rPr>
      <t xml:space="preserve"> </t>
    </r>
  </si>
  <si>
    <r>
      <rPr>
        <sz val="8"/>
        <color theme="1"/>
        <rFont val="Sarabun"/>
        <charset val="134"/>
      </rPr>
      <t xml:space="preserve">  - </t>
    </r>
    <r>
      <rPr>
        <sz val="8"/>
        <color theme="1"/>
        <rFont val="Tahoma"/>
        <charset val="134"/>
      </rPr>
      <t>พิจารณาอนุญาตให้ผู้ที่มีความจำเป็นต้อง</t>
    </r>
  </si>
  <si>
    <r>
      <rPr>
        <sz val="8"/>
        <color theme="1"/>
        <rFont val="Sarabun"/>
        <charset val="134"/>
      </rPr>
      <t xml:space="preserve">    </t>
    </r>
    <r>
      <rPr>
        <sz val="8"/>
        <color theme="1"/>
        <rFont val="Tahoma"/>
        <charset val="134"/>
      </rPr>
      <t>ปฏิบัติงานโดยตรงเท่านั้น</t>
    </r>
  </si>
  <si>
    <r>
      <rPr>
        <b/>
        <sz val="8"/>
        <color rgb="FF002060"/>
        <rFont val="Sarabun"/>
        <charset val="134"/>
      </rPr>
      <t xml:space="preserve"> - </t>
    </r>
    <r>
      <rPr>
        <b/>
        <sz val="8"/>
        <color rgb="FF002060"/>
        <rFont val="Tahoma"/>
        <charset val="134"/>
      </rPr>
      <t>ค่าใช้สอย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</si>
  <si>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กำหนดมาตรการในการประหยัด</t>
    </r>
    <r>
      <rPr>
        <sz val="8"/>
        <color theme="1"/>
        <rFont val="Sarabun"/>
        <charset val="134"/>
      </rPr>
      <t xml:space="preserve">  </t>
    </r>
  </si>
  <si>
    <r>
      <rPr>
        <b/>
        <sz val="8"/>
        <color theme="1"/>
        <rFont val="Sarabun"/>
        <charset val="134"/>
      </rPr>
      <t>1.</t>
    </r>
    <r>
      <rPr>
        <b/>
        <sz val="8"/>
        <color theme="1"/>
        <rFont val="Tahoma"/>
        <charset val="134"/>
      </rPr>
      <t>ค่าใช้จ่ายในการเดินทางไปราชการ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</si>
  <si>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ในการเบิกค่าใช้สอย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</si>
  <si>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ค่าใช้จ่ายในการเดินทางไปราชการลดลง</t>
    </r>
  </si>
  <si>
    <r>
      <rPr>
        <b/>
        <sz val="8"/>
        <color theme="1"/>
        <rFont val="Sarabun"/>
        <charset val="134"/>
      </rPr>
      <t>2.</t>
    </r>
    <r>
      <rPr>
        <b/>
        <sz val="8"/>
        <color theme="1"/>
        <rFont val="Tahoma"/>
        <charset val="134"/>
      </rPr>
      <t>ค่าซ่อมยานพาหนะ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</si>
  <si>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ค่าซ่อมยานพาหนะลดลง</t>
    </r>
  </si>
  <si>
    <r>
      <rPr>
        <b/>
        <sz val="8"/>
        <color theme="1"/>
        <rFont val="Sarabun"/>
        <charset val="134"/>
      </rPr>
      <t>3.</t>
    </r>
    <r>
      <rPr>
        <b/>
        <sz val="8"/>
        <color theme="1"/>
        <rFont val="Tahoma"/>
        <charset val="134"/>
      </rPr>
      <t>ค่าจ้างเหมาบริการ</t>
    </r>
  </si>
  <si>
    <t>-</t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</si>
  <si>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ค่าจ้างเหมาบริการลดลง</t>
    </r>
  </si>
  <si>
    <r>
      <rPr>
        <b/>
        <sz val="8"/>
        <color rgb="FF002060"/>
        <rFont val="Sarabun"/>
        <charset val="134"/>
      </rPr>
      <t xml:space="preserve"> - </t>
    </r>
    <r>
      <rPr>
        <b/>
        <sz val="8"/>
        <color rgb="FF002060"/>
        <rFont val="Tahoma"/>
        <charset val="134"/>
      </rPr>
      <t>ค่าวัสดุ</t>
    </r>
  </si>
  <si>
    <r>
      <rPr>
        <b/>
        <sz val="8"/>
        <color theme="1"/>
        <rFont val="Sarabun"/>
        <charset val="134"/>
      </rPr>
      <t>1.</t>
    </r>
    <r>
      <rPr>
        <b/>
        <sz val="8"/>
        <color theme="1"/>
        <rFont val="Tahoma"/>
        <charset val="134"/>
      </rPr>
      <t>ค่าวัสดุสำนักงาน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</si>
  <si>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ค่าวัสดุสำนักงานลดลง</t>
    </r>
  </si>
  <si>
    <r>
      <rPr>
        <b/>
        <sz val="8"/>
        <color theme="1"/>
        <rFont val="Sarabun"/>
        <charset val="134"/>
      </rPr>
      <t>2.</t>
    </r>
    <r>
      <rPr>
        <b/>
        <sz val="8"/>
        <color theme="1"/>
        <rFont val="Tahoma"/>
        <charset val="134"/>
      </rPr>
      <t>ค่าน้ำมันเชื้อเพลิงและหล่อลื่น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</si>
  <si>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กำหนดมาตรการการควบคุมใช้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</si>
  <si>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ค่าน้ำมันเชื้อเพลิงและหล่อลื่นลง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</si>
  <si>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ยานพาหนะของทางราชการ</t>
    </r>
  </si>
  <si>
    <r>
      <rPr>
        <b/>
        <sz val="8"/>
        <color theme="1"/>
        <rFont val="Sarabun"/>
        <charset val="134"/>
      </rPr>
      <t>3.</t>
    </r>
    <r>
      <rPr>
        <b/>
        <sz val="8"/>
        <color theme="1"/>
        <rFont val="Tahoma"/>
        <charset val="134"/>
      </rPr>
      <t>ค่าวัสดุจราจร</t>
    </r>
    <r>
      <rPr>
        <b/>
        <sz val="8"/>
        <color theme="1"/>
        <rFont val="Sarabun"/>
        <charset val="134"/>
      </rPr>
      <t>(</t>
    </r>
    <r>
      <rPr>
        <b/>
        <sz val="8"/>
        <color theme="1"/>
        <rFont val="Tahoma"/>
        <charset val="134"/>
      </rPr>
      <t>ค่าวัสดุอื่น</t>
    </r>
    <r>
      <rPr>
        <b/>
        <sz val="8"/>
        <color theme="1"/>
        <rFont val="Sarabun"/>
        <charset val="134"/>
      </rPr>
      <t>)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</si>
  <si>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เบิกเฉพาะวัสดุที่จะเป็นในการ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</si>
  <si>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ค่าวัสดุจราจร</t>
    </r>
    <r>
      <rPr>
        <b/>
        <sz val="8"/>
        <color theme="1"/>
        <rFont val="Sarabun"/>
        <charset val="134"/>
      </rPr>
      <t>(</t>
    </r>
    <r>
      <rPr>
        <b/>
        <sz val="8"/>
        <color theme="1"/>
        <rFont val="Tahoma"/>
        <charset val="134"/>
      </rPr>
      <t>ค่าวัสดุอื่น</t>
    </r>
    <r>
      <rPr>
        <b/>
        <sz val="8"/>
        <color theme="1"/>
        <rFont val="Sarabun"/>
        <charset val="134"/>
      </rPr>
      <t xml:space="preserve">) </t>
    </r>
    <r>
      <rPr>
        <b/>
        <sz val="8"/>
        <color theme="1"/>
        <rFont val="Tahoma"/>
        <charset val="134"/>
      </rPr>
      <t>ลดลง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</si>
  <si>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ปฏิบัติงาน</t>
    </r>
  </si>
  <si>
    <r>
      <rPr>
        <b/>
        <sz val="8"/>
        <color theme="1"/>
        <rFont val="Sarabun"/>
        <charset val="134"/>
      </rPr>
      <t>4.</t>
    </r>
    <r>
      <rPr>
        <b/>
        <sz val="8"/>
        <color theme="1"/>
        <rFont val="Tahoma"/>
        <charset val="134"/>
      </rPr>
      <t>ค่าวัสดุอาหารผู้ต้องหา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</si>
  <si>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คัดเลือกผู้ประกอบการที่ประกอบ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</si>
  <si>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ค่าวัสดุอาหารผู้ต้องหาลดลง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</si>
  <si>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อาหารได้ถูกสุขลักษณะ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และราคาถูก</t>
    </r>
  </si>
  <si>
    <t>โครงการปฏิรูประบบการสอบสวน</t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</si>
  <si>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ค่าใช้จ่ายอื่น</t>
    </r>
    <r>
      <rPr>
        <b/>
        <sz val="8"/>
        <color theme="1"/>
        <rFont val="Sarabun"/>
        <charset val="134"/>
      </rPr>
      <t xml:space="preserve"> (</t>
    </r>
    <r>
      <rPr>
        <b/>
        <sz val="8"/>
        <color theme="1"/>
        <rFont val="Tahoma"/>
        <charset val="134"/>
      </rPr>
      <t>แก้ไขปัญหาฯ</t>
    </r>
    <r>
      <rPr>
        <b/>
        <sz val="8"/>
        <color theme="1"/>
        <rFont val="Sarabun"/>
        <charset val="134"/>
      </rPr>
      <t>)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</si>
  <si>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พัฒนาระบบงานสอบสวนให้มี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</si>
  <si>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งานสอบสวนสามารถเป็นที่พึ่งของประชาชน</t>
    </r>
  </si>
  <si>
    <r>
      <rPr>
        <sz val="8"/>
        <color theme="1"/>
        <rFont val="Sarabun"/>
        <charset val="134"/>
      </rPr>
      <t xml:space="preserve">  </t>
    </r>
    <r>
      <rPr>
        <sz val="8"/>
        <color theme="1"/>
        <rFont val="Tahoma"/>
        <charset val="134"/>
      </rPr>
      <t>ประสิทธิภาพ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เพื่อเพิ่มศักยภาพให้เข้าถึง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</si>
  <si>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ได้อย่างแท้จริง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มีความโปร่งใส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และอำนวย</t>
    </r>
  </si>
  <si>
    <r>
      <rPr>
        <sz val="8"/>
        <color theme="1"/>
        <rFont val="Sarabun"/>
        <charset val="134"/>
      </rPr>
      <t xml:space="preserve">  </t>
    </r>
    <r>
      <rPr>
        <sz val="8"/>
        <color theme="1"/>
        <rFont val="Tahoma"/>
        <charset val="134"/>
      </rPr>
      <t>ประชาชนได้อย่างแท้จริง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ให้งานสอบสวน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</si>
  <si>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ความยุติธรรมให้แก่ประชาชนและสังคมอย่าง</t>
    </r>
  </si>
  <si>
    <r>
      <rPr>
        <sz val="8"/>
        <color theme="1"/>
        <rFont val="Sarabun"/>
        <charset val="134"/>
      </rPr>
      <t xml:space="preserve">  </t>
    </r>
    <r>
      <rPr>
        <sz val="8"/>
        <color theme="1"/>
        <rFont val="Tahoma"/>
        <charset val="134"/>
      </rPr>
      <t>เป็นที่พึ่งของประชาชนได้อย่างแท้จริง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</si>
  <si>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แท้จริง</t>
    </r>
  </si>
  <si>
    <r>
      <rPr>
        <b/>
        <sz val="8"/>
        <color rgb="FF002060"/>
        <rFont val="Tahoma"/>
        <charset val="134"/>
      </rPr>
      <t>โครงการบริหารจัดการสกัดกั้นยาเสพติด</t>
    </r>
    <r>
      <rPr>
        <b/>
        <sz val="8"/>
        <color rgb="FF002060"/>
        <rFont val="Sarabun"/>
        <charset val="134"/>
      </rPr>
      <t xml:space="preserve"> Heart Land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</si>
  <si>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สกัดกั้นและปราบปรามเครือข่าย</t>
    </r>
  </si>
  <si>
    <r>
      <rPr>
        <b/>
        <sz val="8"/>
        <color rgb="FF002060"/>
        <rFont val="Tahoma"/>
        <charset val="134"/>
      </rPr>
      <t>ต</t>
    </r>
    <r>
      <rPr>
        <b/>
        <sz val="8"/>
        <color rgb="FF002060"/>
        <rFont val="Sarabun"/>
        <charset val="134"/>
      </rPr>
      <t>.</t>
    </r>
    <r>
      <rPr>
        <b/>
        <sz val="8"/>
        <color rgb="FF002060"/>
        <rFont val="Tahoma"/>
        <charset val="134"/>
      </rPr>
      <t>ค</t>
    </r>
    <r>
      <rPr>
        <b/>
        <sz val="8"/>
        <color rgb="FF002060"/>
        <rFont val="Sarabun"/>
        <charset val="134"/>
      </rPr>
      <t xml:space="preserve">.68 - </t>
    </r>
    <r>
      <rPr>
        <b/>
        <sz val="8"/>
        <color rgb="FF002060"/>
        <rFont val="Tahoma"/>
        <charset val="134"/>
      </rPr>
      <t>ก</t>
    </r>
    <r>
      <rPr>
        <b/>
        <sz val="8"/>
        <color rgb="FF002060"/>
        <rFont val="Sarabun"/>
        <charset val="134"/>
      </rPr>
      <t>.</t>
    </r>
    <r>
      <rPr>
        <b/>
        <sz val="8"/>
        <color rgb="FF002060"/>
        <rFont val="Tahoma"/>
        <charset val="134"/>
      </rPr>
      <t>ย</t>
    </r>
    <r>
      <rPr>
        <b/>
        <sz val="8"/>
        <color rgb="FF002060"/>
        <rFont val="Sarabun"/>
        <charset val="134"/>
      </rPr>
      <t>.69</t>
    </r>
  </si>
  <si>
    <r>
      <rPr>
        <b/>
        <sz val="8"/>
        <color rgb="FF002060"/>
        <rFont val="Sarabun"/>
        <charset val="134"/>
      </rPr>
      <t xml:space="preserve"> - </t>
    </r>
    <r>
      <rPr>
        <b/>
        <sz val="8"/>
        <color rgb="FF002060"/>
        <rFont val="Tahoma"/>
        <charset val="134"/>
      </rPr>
      <t>ปราบปรามจับกุมเครือข่ายการค้ายาเสพติด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</si>
  <si>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การค้ายาเสพติดในประเทศและ</t>
    </r>
  </si>
  <si>
    <r>
      <rPr>
        <b/>
        <sz val="8"/>
        <color rgb="FF002060"/>
        <rFont val="Sarabun"/>
        <charset val="134"/>
      </rPr>
      <t xml:space="preserve">   </t>
    </r>
    <r>
      <rPr>
        <b/>
        <sz val="8"/>
        <color rgb="FF002060"/>
        <rFont val="Tahoma"/>
        <charset val="134"/>
      </rPr>
      <t>ในประเทศและอาชญากรรมข้ามชาติ</t>
    </r>
    <r>
      <rPr>
        <b/>
        <sz val="8"/>
        <color rgb="FF002060"/>
        <rFont val="Sarabun"/>
        <charset val="134"/>
      </rPr>
      <t xml:space="preserve"> 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</si>
  <si>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อาชญากรรมข้ามชาติ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และบริหาร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</si>
  <si>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จัดการสกัดกั้นยาเสพติดและพื้นที่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</si>
  <si>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พักคอย</t>
    </r>
    <r>
      <rPr>
        <sz val="8"/>
        <color theme="1"/>
        <rFont val="Sarabun"/>
        <charset val="134"/>
      </rPr>
      <t xml:space="preserve"> (Heart Land)</t>
    </r>
  </si>
  <si>
    <t>โครงการสลายโครงสร้างเครือข่ายผู้มีอิทธิพล</t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</si>
  <si>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ปราบปรามและบังคับใช้กฎหมาย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</si>
  <si>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ปราบปราม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ทำลายโครงสร้างเครือข่ายผู้มี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</si>
  <si>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ในการทำลายโครงสร้างเครือข่ายผู้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</si>
  <si>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อิทธิพล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และกลุ่มชาติพันธุ์ที่เกี่ยวข้องกับ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</si>
  <si>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มีอิทธิพล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และกลุ่มชาติพันธุ์ที่เกี่ยว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</si>
  <si>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ยาเสพติดได้อย่างมีประสิทธิผล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</si>
  <si>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ข้องกับยาเสพติด</t>
    </r>
  </si>
  <si>
    <r>
      <rPr>
        <b/>
        <sz val="8"/>
        <color theme="1"/>
        <rFont val="Tahoma"/>
        <charset val="134"/>
      </rPr>
      <t>โครงการตำรวจประสานโรงเรียน</t>
    </r>
    <r>
      <rPr>
        <b/>
        <sz val="8"/>
        <color theme="1"/>
        <rFont val="Sarabun"/>
        <charset val="134"/>
      </rPr>
      <t xml:space="preserve"> (1 </t>
    </r>
    <r>
      <rPr>
        <b/>
        <sz val="8"/>
        <color theme="1"/>
        <rFont val="Tahoma"/>
        <charset val="134"/>
      </rPr>
      <t>ตำรวจ</t>
    </r>
    <r>
      <rPr>
        <b/>
        <sz val="8"/>
        <color theme="1"/>
        <rFont val="Sarabun"/>
        <charset val="134"/>
      </rPr>
      <t xml:space="preserve"> 1 </t>
    </r>
    <r>
      <rPr>
        <b/>
        <sz val="8"/>
        <color theme="1"/>
        <rFont val="Tahoma"/>
        <charset val="134"/>
      </rPr>
      <t>โรงเรียน</t>
    </r>
    <r>
      <rPr>
        <b/>
        <sz val="8"/>
        <color theme="1"/>
        <rFont val="Sarabun"/>
        <charset val="134"/>
      </rPr>
      <t>)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</si>
  <si>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ส่งเสริมกิจกรรมเพื่อเสริมสร้าง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</si>
  <si>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โรงเรียนในพื้นที่รับผิดชอบทุกโรงเรียน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</si>
  <si>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ภูมิคุ้มกันยาเสพติด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รวมทั้งป้องกัน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</si>
  <si>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มีส่วนร่วมในการส่งเสริมกิจกรรมเพื่อเสริม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</si>
  <si>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การเข้าไปเกี่ยวข้องกับยาเสพติด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</si>
  <si>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สร้างภูมิคุ้มกันยาเสพติด</t>
    </r>
    <r>
      <rPr>
        <b/>
        <sz val="8"/>
        <color theme="1"/>
        <rFont val="Sarabun"/>
        <charset val="134"/>
      </rPr>
      <t xml:space="preserve">  </t>
    </r>
    <r>
      <rPr>
        <b/>
        <sz val="8"/>
        <color theme="1"/>
        <rFont val="Tahoma"/>
        <charset val="134"/>
      </rPr>
      <t>รวมทั้งเป็นการ</t>
    </r>
  </si>
  <si>
    <r>
      <rPr>
        <sz val="8"/>
        <color theme="1"/>
        <rFont val="Sarabun"/>
        <charset val="134"/>
      </rPr>
      <t xml:space="preserve">  </t>
    </r>
    <r>
      <rPr>
        <sz val="8"/>
        <color theme="1"/>
        <rFont val="Tahoma"/>
        <charset val="134"/>
      </rPr>
      <t>การพนัน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สื่อลามกอนาจาร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และการ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</si>
  <si>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ป้องกันการเข้าไปเกี่ยวข้องกับยาเสพติด</t>
    </r>
  </si>
  <si>
    <r>
      <rPr>
        <sz val="8"/>
        <color theme="1"/>
        <rFont val="Sarabun"/>
        <charset val="134"/>
      </rPr>
      <t xml:space="preserve">  </t>
    </r>
    <r>
      <rPr>
        <sz val="8"/>
        <color theme="1"/>
        <rFont val="Tahoma"/>
        <charset val="134"/>
      </rPr>
      <t>แข่งรถบนถนน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</si>
  <si>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การพนัน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สื่อลามกอนาจาร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และการแข่งรถ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</si>
  <si>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บนถนน</t>
    </r>
  </si>
  <si>
    <r>
      <rPr>
        <b/>
        <sz val="8"/>
        <color theme="1"/>
        <rFont val="Tahoma"/>
        <charset val="134"/>
      </rPr>
      <t>โครงการ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การศึกษาเพื่อต่อต้านการใช้ยาเสพติดในโรงเรียน</t>
    </r>
    <r>
      <rPr>
        <b/>
        <sz val="8"/>
        <color theme="1"/>
        <rFont val="Sarabun"/>
        <charset val="134"/>
      </rPr>
      <t xml:space="preserve"> (D.A.R.E) 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</si>
  <si>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ให้ความรู้เพื่อป้องกันยาเสพติด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</si>
  <si>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เพื่อให้เด็กนักเรียนเข้าใจเกี่ยวกับการต่อต้าน</t>
    </r>
  </si>
  <si>
    <t>ประเทศไทยสำหรับเป็นค่าตอบแทนการสอบครูตำรวจ</t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</si>
  <si>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ผ่านการเรียนการสอนหลักสูตรใน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</si>
  <si>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การใช้ยาเสพติดและวิธีหลีกเลี่ยงการใช้ความ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</si>
  <si>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สถานศึกษาที่เหมาะสม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ตามช่วงวัย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</si>
  <si>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รุนแรง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และยังเป็นการสร้างความสัมพันธภาพ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</si>
  <si>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ให้เด็กรู้จักใช้ทักษะในการตัดสินใจ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</si>
  <si>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ที่ดีระหว่างตำรวจ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นักเรียน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ครู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ผู้ปกครอง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</si>
  <si>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รู้จักวิธีต่อต้านแรงกดดันของกลุ่มเพื่อน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</si>
  <si>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และสมาชิกในชุมชน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</si>
  <si>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ให้เด็กรู้จักใช้ทางเลือกอื่นๆ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นอกเหนือ</t>
    </r>
  </si>
  <si>
    <r>
      <rPr>
        <sz val="8"/>
        <color theme="1"/>
        <rFont val="Sarabun"/>
        <charset val="134"/>
      </rPr>
      <t xml:space="preserve">  </t>
    </r>
    <r>
      <rPr>
        <sz val="8"/>
        <color theme="1"/>
        <rFont val="Tahoma"/>
        <charset val="134"/>
      </rPr>
      <t>จากการใช้ยาเสพติดและความรุนแรง</t>
    </r>
  </si>
  <si>
    <t>โครงการชุมชนและมวลชนสัมพันธ์</t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</si>
  <si>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ออกตรวจและเข้าร่วมกิจกรรมต่างๆ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ใน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</si>
  <si>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ชุมชนมีความเข้มแข็งในการป้องกันปราบ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</si>
  <si>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ชุมชน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หมู่บ้าน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เพื่อสร้างความสัมพันธ์อันดี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</si>
  <si>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ปรามอาชญากรรม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และการแก้ไขปัญหา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</si>
  <si>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ระหว่างประชาชนกับตำรวจ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พร้อมกับการ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</si>
  <si>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ยาเสพติด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ได้อย่างจริงจัง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</si>
  <si>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แสวงหาความร่วมมือในการป้องกันอาชญา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</si>
  <si>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เจ้าหน้าที่ตำรวจได้มีความใกล้ชิดกับ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</si>
  <si>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กรรม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และปัญหายาเสพติดในชุมชน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</si>
  <si>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ได้ทราบปัญหาความเดือดร้อนของคนในชุมชน</t>
    </r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</si>
  <si>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สร้างความสัมพันธ์อันดีระหว่างตำรวจ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</si>
  <si>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เจ้าหน้าที่ตำรวจ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ได้มีโอกาสในการสร้าง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</si>
  <si>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กับประชาน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</si>
  <si>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ความสัมพันธ์อันดีกับผู้นำชุมชน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กำนัน</t>
    </r>
    <r>
      <rPr>
        <b/>
        <sz val="8"/>
        <color theme="1"/>
        <rFont val="Sarabun"/>
        <charset val="134"/>
      </rPr>
      <t xml:space="preserve"> 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</si>
  <si>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ผู้ใหญ่บ้าน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และประชาชนในชุมชน</t>
    </r>
  </si>
  <si>
    <t>โครงการสร้างเครือข่ายการมีส่วนร่วมของประชาชน</t>
  </si>
  <si>
    <t>เพื่อเพิ่มประสิทธิภาพของประชาชน</t>
  </si>
  <si>
    <t>ประชาชนปลอดภัยในชีวิตและทรัพย์สินเพิ่มขึ้น</t>
  </si>
  <si>
    <t>ป้องกันอาชญากรรมในพื้นที่ระดับตำบล</t>
  </si>
  <si>
    <r>
      <rPr>
        <b/>
        <sz val="8"/>
        <color theme="1"/>
        <rFont val="Tahoma"/>
        <charset val="134"/>
      </rPr>
      <t>คดีอาชญากรรมเกี่ยวกับชีวิต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ร่วงกาย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เพศ</t>
    </r>
  </si>
  <si>
    <t>เพื่อส่งเสริมและพัฒนาให้ประชาชน</t>
  </si>
  <si>
    <r>
      <rPr>
        <b/>
        <sz val="8"/>
        <color theme="1"/>
        <rFont val="Tahoma"/>
        <charset val="134"/>
      </rPr>
      <t>และ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ทรัพย์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ภาพรวมในตำบลทั่วจังหวัดลดลง</t>
    </r>
  </si>
  <si>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เด็กและเยาวชน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ได้รู้เท่าทัน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และสามารถป้องกันอาชญากรรมในพื้นที่</t>
    </r>
  </si>
  <si>
    <t>ประชาชนมีความเชื่อมั่นต่อการปฏิบัติงาน</t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</si>
  <si>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เพื่อตอบสนองการดำเนินงานของรัฐบาล</t>
    </r>
  </si>
  <si>
    <t>ของเจ้าพนักงานฝ่ายปกครองหรือตำรวจ</t>
  </si>
  <si>
    <t>การป้องกันอาชญากรรมโดยการมีส่วนร่วมของประชาชน</t>
  </si>
  <si>
    <t xml:space="preserve">   </t>
  </si>
  <si>
    <t>โครงการตำรวจอาสา</t>
  </si>
  <si>
    <r>
      <rPr>
        <sz val="8"/>
        <color theme="1"/>
        <rFont val="Sarabun"/>
        <charset val="134"/>
      </rPr>
      <t xml:space="preserve"> - </t>
    </r>
    <r>
      <rPr>
        <sz val="8"/>
        <color theme="1"/>
        <rFont val="Tahoma"/>
        <charset val="134"/>
      </rPr>
      <t>ให้ประชาชนเข้ามามีส่วนร่วมในกิจการ</t>
    </r>
  </si>
  <si>
    <r>
      <rPr>
        <b/>
        <sz val="8"/>
        <color theme="1"/>
        <rFont val="Sarabun"/>
        <charset val="134"/>
      </rPr>
      <t xml:space="preserve"> - </t>
    </r>
    <r>
      <rPr>
        <b/>
        <sz val="8"/>
        <color theme="1"/>
        <rFont val="Tahoma"/>
        <charset val="134"/>
      </rPr>
      <t>อาสาสมัครตำรวจบ้าน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ได้ข่วยเหลือเจ้าพนักงาน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</si>
  <si>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ของตำรวจลักษณะปฏิบัติการ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เพื่อรักษาความ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</si>
  <si>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ตำรวจในการปฏิบัติหน้าที่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เช่น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แจ้งข้อมูลข่าว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</si>
  <si>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สงบเรียบร้อยและป้องกันปราบปรามอาชญา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</si>
  <si>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สารอาชญากรรม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แจ้งเบาะแสคนร้าย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เป็นผู้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</si>
  <si>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กรรมในชุมชน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เป็นรูปแบบการจัดแนวร่วม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</si>
  <si>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ประสานงานระหว่างเจ้าหน้าที่ตำรวจกับชุมชน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</si>
  <si>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เชิงปฏิบัติการ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ซึ่งเป็นการแสวงหาความร่วม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</si>
  <si>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และร่วมกับเจ้าหน้าที่ตำรวจในการตั้งจุดตรวจ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</si>
  <si>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มือของประชาชน</t>
    </r>
    <r>
      <rPr>
        <sz val="8"/>
        <color theme="1"/>
        <rFont val="Sarabun"/>
        <charset val="134"/>
      </rPr>
      <t xml:space="preserve"> </t>
    </r>
    <r>
      <rPr>
        <sz val="8"/>
        <color theme="1"/>
        <rFont val="Tahoma"/>
        <charset val="134"/>
      </rPr>
      <t>ให้เข้ามาร่วมปฏิบัติกับ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</si>
  <si>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จุดสกัด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ในการป้องกันอาชญากรรมในพื้นที่</t>
    </r>
  </si>
  <si>
    <r>
      <rPr>
        <sz val="8"/>
        <color theme="1"/>
        <rFont val="Sarabun"/>
        <charset val="134"/>
      </rPr>
      <t xml:space="preserve">   </t>
    </r>
    <r>
      <rPr>
        <sz val="8"/>
        <color theme="1"/>
        <rFont val="Tahoma"/>
        <charset val="134"/>
      </rPr>
      <t>เจ้าพนักงานตำรวจ</t>
    </r>
  </si>
  <si>
    <r>
      <rPr>
        <b/>
        <sz val="8"/>
        <color theme="1"/>
        <rFont val="Sarabun"/>
        <charset val="134"/>
      </rPr>
      <t xml:space="preserve">   </t>
    </r>
    <r>
      <rPr>
        <b/>
        <sz val="8"/>
        <color theme="1"/>
        <rFont val="Tahoma"/>
        <charset val="134"/>
      </rPr>
      <t>การลำเลียงยาเสพติด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ของผิดกฎหมาย</t>
    </r>
  </si>
  <si>
    <t>จำนวนเงินงบประมาณ</t>
  </si>
  <si>
    <t>รวม</t>
  </si>
  <si>
    <r>
      <rPr>
        <b/>
        <sz val="8"/>
        <color theme="1"/>
        <rFont val="Sarabun"/>
        <charset val="134"/>
      </rPr>
      <t xml:space="preserve">(1) </t>
    </r>
    <r>
      <rPr>
        <b/>
        <sz val="8"/>
        <color theme="1"/>
        <rFont val="Tahoma"/>
        <charset val="134"/>
      </rPr>
      <t>ที่</t>
    </r>
    <r>
      <rPr>
        <b/>
        <sz val="8"/>
        <color theme="1"/>
        <rFont val="Sarabun"/>
        <charset val="134"/>
      </rPr>
      <t xml:space="preserve"> : </t>
    </r>
    <r>
      <rPr>
        <b/>
        <sz val="8"/>
        <color theme="1"/>
        <rFont val="Tahoma"/>
        <charset val="134"/>
      </rPr>
      <t>ลำดับโครงการ</t>
    </r>
  </si>
  <si>
    <r>
      <rPr>
        <b/>
        <sz val="8"/>
        <color theme="1"/>
        <rFont val="Sarabun"/>
        <charset val="134"/>
      </rPr>
      <t xml:space="preserve">(2) </t>
    </r>
    <r>
      <rPr>
        <b/>
        <sz val="8"/>
        <color theme="1"/>
        <rFont val="Tahoma"/>
        <charset val="134"/>
      </rPr>
      <t>ชื่อโครงการและกิจกรรม</t>
    </r>
    <r>
      <rPr>
        <b/>
        <sz val="8"/>
        <color theme="1"/>
        <rFont val="Sarabun"/>
        <charset val="134"/>
      </rPr>
      <t xml:space="preserve"> : </t>
    </r>
    <r>
      <rPr>
        <b/>
        <sz val="8"/>
        <color theme="1"/>
        <rFont val="Tahoma"/>
        <charset val="134"/>
      </rPr>
      <t>ชื่อโครงการและชื่อกิจกรรมที่ได้รับการจัดสรรเงิน</t>
    </r>
  </si>
  <si>
    <r>
      <rPr>
        <b/>
        <sz val="8"/>
        <color theme="1"/>
        <rFont val="Sarabun"/>
        <charset val="134"/>
      </rPr>
      <t xml:space="preserve">(3) </t>
    </r>
    <r>
      <rPr>
        <b/>
        <sz val="8"/>
        <color theme="1"/>
        <rFont val="Tahoma"/>
        <charset val="134"/>
      </rPr>
      <t>เป้าหมายวิธีการดำเนินการ</t>
    </r>
    <r>
      <rPr>
        <b/>
        <sz val="8"/>
        <color theme="1"/>
        <rFont val="Sarabun"/>
        <charset val="134"/>
      </rPr>
      <t xml:space="preserve"> : </t>
    </r>
    <r>
      <rPr>
        <b/>
        <sz val="8"/>
        <color theme="1"/>
        <rFont val="Tahoma"/>
        <charset val="134"/>
      </rPr>
      <t>เป้าหมายให้บริการหน่วยงาน</t>
    </r>
    <r>
      <rPr>
        <b/>
        <sz val="8"/>
        <color theme="1"/>
        <rFont val="Sarabun"/>
        <charset val="134"/>
      </rPr>
      <t xml:space="preserve"> (</t>
    </r>
    <r>
      <rPr>
        <b/>
        <sz val="8"/>
        <color theme="1"/>
        <rFont val="Tahoma"/>
        <charset val="134"/>
      </rPr>
      <t>ตัวชี้วัด</t>
    </r>
    <r>
      <rPr>
        <b/>
        <sz val="8"/>
        <color theme="1"/>
        <rFont val="Sarabun"/>
        <charset val="134"/>
      </rPr>
      <t>)</t>
    </r>
  </si>
  <si>
    <r>
      <rPr>
        <b/>
        <sz val="8"/>
        <color theme="1"/>
        <rFont val="Sarabun"/>
        <charset val="134"/>
      </rPr>
      <t xml:space="preserve">(4) </t>
    </r>
    <r>
      <rPr>
        <b/>
        <sz val="8"/>
        <color theme="1"/>
        <rFont val="Tahoma"/>
        <charset val="134"/>
      </rPr>
      <t>สตช</t>
    </r>
    <r>
      <rPr>
        <b/>
        <sz val="8"/>
        <color theme="1"/>
        <rFont val="Sarabun"/>
        <charset val="134"/>
      </rPr>
      <t xml:space="preserve">. : </t>
    </r>
    <r>
      <rPr>
        <b/>
        <sz val="8"/>
        <color theme="1"/>
        <rFont val="Tahoma"/>
        <charset val="134"/>
      </rPr>
      <t>เงินงบประมาณที่ได้รับจัดสรรจากสำนักงานตำรวจแห่งชาติ</t>
    </r>
    <r>
      <rPr>
        <b/>
        <sz val="8"/>
        <color theme="1"/>
        <rFont val="Sarabun"/>
        <charset val="134"/>
      </rPr>
      <t xml:space="preserve"> (</t>
    </r>
    <r>
      <rPr>
        <b/>
        <sz val="8"/>
        <color theme="1"/>
        <rFont val="Tahoma"/>
        <charset val="134"/>
      </rPr>
      <t>ถ้ามี</t>
    </r>
    <r>
      <rPr>
        <b/>
        <sz val="8"/>
        <color theme="1"/>
        <rFont val="Sarabun"/>
        <charset val="134"/>
      </rPr>
      <t>)</t>
    </r>
  </si>
  <si>
    <r>
      <rPr>
        <b/>
        <sz val="8"/>
        <color theme="1"/>
        <rFont val="Sarabun"/>
        <charset val="134"/>
      </rPr>
      <t xml:space="preserve">(5) </t>
    </r>
    <r>
      <rPr>
        <b/>
        <sz val="8"/>
        <color theme="1"/>
        <rFont val="Tahoma"/>
        <charset val="134"/>
      </rPr>
      <t>หน่วยงานภาครัฐ</t>
    </r>
    <r>
      <rPr>
        <b/>
        <sz val="8"/>
        <color theme="1"/>
        <rFont val="Sarabun"/>
        <charset val="134"/>
      </rPr>
      <t xml:space="preserve">  : </t>
    </r>
    <r>
      <rPr>
        <b/>
        <sz val="8"/>
        <color theme="1"/>
        <rFont val="Tahoma"/>
        <charset val="134"/>
      </rPr>
      <t>เงินงบประมาณที่ได้รับจัดสรรจากหน่วยงานภาครัฐ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เช่น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กระทรวง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กรม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ฯลฯ</t>
    </r>
    <r>
      <rPr>
        <b/>
        <sz val="8"/>
        <color theme="1"/>
        <rFont val="Sarabun"/>
        <charset val="134"/>
      </rPr>
      <t xml:space="preserve"> (</t>
    </r>
    <r>
      <rPr>
        <b/>
        <sz val="8"/>
        <color theme="1"/>
        <rFont val="Tahoma"/>
        <charset val="134"/>
      </rPr>
      <t>ถ้ามี</t>
    </r>
    <r>
      <rPr>
        <b/>
        <sz val="8"/>
        <color theme="1"/>
        <rFont val="Sarabun"/>
        <charset val="134"/>
      </rPr>
      <t>)</t>
    </r>
  </si>
  <si>
    <r>
      <rPr>
        <b/>
        <sz val="8"/>
        <color theme="1"/>
        <rFont val="Sarabun"/>
        <charset val="134"/>
      </rPr>
      <t xml:space="preserve">(6) </t>
    </r>
    <r>
      <rPr>
        <b/>
        <sz val="8"/>
        <color theme="1"/>
        <rFont val="Tahoma"/>
        <charset val="134"/>
      </rPr>
      <t>หน่วยงานภาคเอกชน</t>
    </r>
    <r>
      <rPr>
        <b/>
        <sz val="8"/>
        <color theme="1"/>
        <rFont val="Sarabun"/>
        <charset val="134"/>
      </rPr>
      <t xml:space="preserve">  : </t>
    </r>
    <r>
      <rPr>
        <b/>
        <sz val="8"/>
        <color theme="1"/>
        <rFont val="Tahoma"/>
        <charset val="134"/>
      </rPr>
      <t>เงินงบประมาณที่ได้รับจัดสรรจากภาคเอกชน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เช่น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บริษัท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ห้างหุ้นส่วน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ร้านค้า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ฯลฯ</t>
    </r>
    <r>
      <rPr>
        <b/>
        <sz val="8"/>
        <color theme="1"/>
        <rFont val="Sarabun"/>
        <charset val="134"/>
      </rPr>
      <t xml:space="preserve"> (</t>
    </r>
    <r>
      <rPr>
        <b/>
        <sz val="8"/>
        <color theme="1"/>
        <rFont val="Tahoma"/>
        <charset val="134"/>
      </rPr>
      <t>ถ้ามี</t>
    </r>
    <r>
      <rPr>
        <b/>
        <sz val="8"/>
        <color theme="1"/>
        <rFont val="Sarabun"/>
        <charset val="134"/>
      </rPr>
      <t>)</t>
    </r>
  </si>
  <si>
    <r>
      <rPr>
        <b/>
        <sz val="8"/>
        <color theme="1"/>
        <rFont val="Sarabun"/>
        <charset val="134"/>
      </rPr>
      <t xml:space="preserve">(7) </t>
    </r>
    <r>
      <rPr>
        <b/>
        <sz val="8"/>
        <color theme="1"/>
        <rFont val="Tahoma"/>
        <charset val="134"/>
      </rPr>
      <t>อปท</t>
    </r>
    <r>
      <rPr>
        <b/>
        <sz val="8"/>
        <color theme="1"/>
        <rFont val="Sarabun"/>
        <charset val="134"/>
      </rPr>
      <t xml:space="preserve">.  : </t>
    </r>
    <r>
      <rPr>
        <b/>
        <sz val="8"/>
        <color theme="1"/>
        <rFont val="Tahoma"/>
        <charset val="134"/>
      </rPr>
      <t>เงินงบประมาณที่ได้รับจัดสรรจากองค์การปกครองส่วนท้องถิ่น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เช่น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อบต</t>
    </r>
    <r>
      <rPr>
        <b/>
        <sz val="8"/>
        <color theme="1"/>
        <rFont val="Sarabun"/>
        <charset val="134"/>
      </rPr>
      <t xml:space="preserve">. </t>
    </r>
    <r>
      <rPr>
        <b/>
        <sz val="8"/>
        <color theme="1"/>
        <rFont val="Tahoma"/>
        <charset val="134"/>
      </rPr>
      <t>เทศบาล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อบจ</t>
    </r>
    <r>
      <rPr>
        <b/>
        <sz val="8"/>
        <color theme="1"/>
        <rFont val="Sarabun"/>
        <charset val="134"/>
      </rPr>
      <t xml:space="preserve">. </t>
    </r>
    <r>
      <rPr>
        <b/>
        <sz val="8"/>
        <color theme="1"/>
        <rFont val="Tahoma"/>
        <charset val="134"/>
      </rPr>
      <t>ฯลฯ</t>
    </r>
    <r>
      <rPr>
        <b/>
        <sz val="8"/>
        <color theme="1"/>
        <rFont val="Sarabun"/>
        <charset val="134"/>
      </rPr>
      <t xml:space="preserve"> (</t>
    </r>
    <r>
      <rPr>
        <b/>
        <sz val="8"/>
        <color theme="1"/>
        <rFont val="Tahoma"/>
        <charset val="134"/>
      </rPr>
      <t>ถ้ามี</t>
    </r>
    <r>
      <rPr>
        <b/>
        <sz val="8"/>
        <color theme="1"/>
        <rFont val="Sarabun"/>
        <charset val="134"/>
      </rPr>
      <t>)</t>
    </r>
  </si>
  <si>
    <r>
      <rPr>
        <b/>
        <sz val="8"/>
        <color theme="1"/>
        <rFont val="Sarabun"/>
        <charset val="134"/>
      </rPr>
      <t xml:space="preserve">(8) </t>
    </r>
    <r>
      <rPr>
        <b/>
        <sz val="8"/>
        <color theme="1"/>
        <rFont val="Tahoma"/>
        <charset val="134"/>
      </rPr>
      <t>อื่นๆ</t>
    </r>
    <r>
      <rPr>
        <b/>
        <sz val="8"/>
        <color theme="1"/>
        <rFont val="Sarabun"/>
        <charset val="134"/>
      </rPr>
      <t xml:space="preserve">  : </t>
    </r>
    <r>
      <rPr>
        <b/>
        <sz val="8"/>
        <color theme="1"/>
        <rFont val="Tahoma"/>
        <charset val="134"/>
      </rPr>
      <t>เงินงบประมาณที่ได้รับจัดสรรจากหน่วยงานอื่นๆ</t>
    </r>
    <r>
      <rPr>
        <b/>
        <sz val="8"/>
        <color theme="1"/>
        <rFont val="Sarabun"/>
        <charset val="134"/>
      </rPr>
      <t xml:space="preserve"> </t>
    </r>
    <r>
      <rPr>
        <b/>
        <sz val="8"/>
        <color theme="1"/>
        <rFont val="Tahoma"/>
        <charset val="134"/>
      </rPr>
      <t>นอกเหนือจาก</t>
    </r>
    <r>
      <rPr>
        <b/>
        <sz val="8"/>
        <color theme="1"/>
        <rFont val="Sarabun"/>
        <charset val="134"/>
      </rPr>
      <t xml:space="preserve"> (4) - (7) (</t>
    </r>
    <r>
      <rPr>
        <b/>
        <sz val="8"/>
        <color theme="1"/>
        <rFont val="Tahoma"/>
        <charset val="134"/>
      </rPr>
      <t>ถ้ามี</t>
    </r>
    <r>
      <rPr>
        <b/>
        <sz val="8"/>
        <color theme="1"/>
        <rFont val="Sarabun"/>
        <charset val="134"/>
      </rPr>
      <t>)</t>
    </r>
  </si>
  <si>
    <r>
      <rPr>
        <b/>
        <sz val="8"/>
        <color theme="1"/>
        <rFont val="Sarabun"/>
        <charset val="134"/>
      </rPr>
      <t xml:space="preserve">(9) </t>
    </r>
    <r>
      <rPr>
        <b/>
        <sz val="8"/>
        <color theme="1"/>
        <rFont val="Tahoma"/>
        <charset val="134"/>
      </rPr>
      <t>ระยะเวลาดำเนินการ</t>
    </r>
    <r>
      <rPr>
        <b/>
        <sz val="8"/>
        <color theme="1"/>
        <rFont val="Sarabun"/>
        <charset val="134"/>
      </rPr>
      <t xml:space="preserve"> : </t>
    </r>
    <r>
      <rPr>
        <b/>
        <sz val="8"/>
        <color theme="1"/>
        <rFont val="Tahoma"/>
        <charset val="134"/>
      </rPr>
      <t>ระยะเวลาตามแผนการใช้จ่ายงบประมาณ</t>
    </r>
  </si>
  <si>
    <r>
      <rPr>
        <b/>
        <sz val="8"/>
        <color theme="1"/>
        <rFont val="Sarabun"/>
        <charset val="134"/>
      </rPr>
      <t xml:space="preserve">(10) </t>
    </r>
    <r>
      <rPr>
        <b/>
        <sz val="8"/>
        <color theme="1"/>
        <rFont val="Tahoma"/>
        <charset val="134"/>
      </rPr>
      <t>ผลที่คาดว่าจะได้รับ</t>
    </r>
    <r>
      <rPr>
        <b/>
        <sz val="8"/>
        <color theme="1"/>
        <rFont val="Sarabun"/>
        <charset val="134"/>
      </rPr>
      <t xml:space="preserve"> : </t>
    </r>
    <r>
      <rPr>
        <b/>
        <sz val="8"/>
        <color theme="1"/>
        <rFont val="Tahoma"/>
        <charset val="134"/>
      </rPr>
      <t>เป็นไปตามเป้าหมายและตัวชี้วัดของโครงการตามที่ได้รับจัดสรรเงิน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</si>
</sst>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.00_-;\-* #,##0.00_-;_-* &quot;-&quot;??_-;_-@"/>
  </numFmts>
  <fonts count="39">
    <font>
      <sz val="11"/>
      <color theme="1"/>
      <name val="TH Sarabun PSK"/>
      <charset val="134"/>
      <scheme val="minor"/>
    </font>
    <font>
      <sz val="8"/>
      <color theme="1"/>
      <name val="TH Sarabun PSK"/>
      <charset val="134"/>
      <scheme val="minor"/>
    </font>
    <font>
      <b/>
      <sz val="14"/>
      <color theme="0"/>
      <name val="Tahoma"/>
      <charset val="134"/>
    </font>
    <font>
      <sz val="14"/>
      <name val="TH Sarabun PSK"/>
      <charset val="134"/>
      <scheme val="minor"/>
    </font>
    <font>
      <b/>
      <sz val="14"/>
      <color rgb="FFFFFFFF"/>
      <name val="Tahoma"/>
      <charset val="134"/>
    </font>
    <font>
      <b/>
      <sz val="14"/>
      <color theme="0"/>
      <name val="Sarabun"/>
      <charset val="134"/>
    </font>
    <font>
      <b/>
      <sz val="8"/>
      <color theme="1"/>
      <name val="Sarabun"/>
      <charset val="134"/>
    </font>
    <font>
      <b/>
      <sz val="8"/>
      <color theme="1"/>
      <name val="Tahoma"/>
      <charset val="134"/>
    </font>
    <font>
      <sz val="8"/>
      <name val="TH Sarabun PSK"/>
      <charset val="134"/>
      <scheme val="minor"/>
    </font>
    <font>
      <b/>
      <sz val="6"/>
      <color theme="1"/>
      <name val="Tahoma"/>
      <charset val="134"/>
    </font>
    <font>
      <b/>
      <sz val="6"/>
      <color theme="1"/>
      <name val="Sarabun"/>
      <charset val="134"/>
    </font>
    <font>
      <b/>
      <sz val="8"/>
      <color theme="1"/>
      <name val="TH Sarabun PSK"/>
      <charset val="134"/>
    </font>
    <font>
      <b/>
      <sz val="8"/>
      <color rgb="FF002060"/>
      <name val="Sarabun"/>
      <charset val="134"/>
    </font>
    <font>
      <sz val="8"/>
      <color theme="1"/>
      <name val="Sarabun"/>
      <charset val="134"/>
    </font>
    <font>
      <b/>
      <sz val="8"/>
      <color rgb="FF002060"/>
      <name val="Tahoma"/>
      <charset val="134"/>
    </font>
    <font>
      <b/>
      <sz val="8"/>
      <color rgb="FF002060"/>
      <name val="TH Sarabun PSK"/>
      <charset val="134"/>
    </font>
    <font>
      <sz val="8"/>
      <color theme="1"/>
      <name val="Tahoma"/>
      <charset val="134"/>
    </font>
    <font>
      <sz val="8"/>
      <color rgb="FFFFFF00"/>
      <name val="Tahoma"/>
      <charset val="134"/>
    </font>
    <font>
      <sz val="8"/>
      <color rgb="FFF2F2F2"/>
      <name val="Tahoma"/>
      <charset val="134"/>
    </font>
    <font>
      <sz val="8"/>
      <color rgb="FFF2F2F2"/>
      <name val="Sarabun"/>
      <charset val="134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4"/>
      <color theme="3"/>
      <name val="TH Sarabun PSK"/>
      <charset val="134"/>
      <scheme val="minor"/>
    </font>
    <font>
      <sz val="14"/>
      <color rgb="FF3F3F76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sz val="14"/>
      <color rgb="FF9C000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4"/>
      <color theme="1"/>
      <name val="TH Sarabun PSK"/>
      <charset val="0"/>
      <scheme val="minor"/>
    </font>
    <font>
      <b/>
      <sz val="14"/>
      <color rgb="FFFFFFFF"/>
      <name val="Sarabun"/>
      <charset val="134"/>
    </font>
  </fonts>
  <fills count="43">
    <fill>
      <patternFill patternType="none"/>
    </fill>
    <fill>
      <patternFill patternType="gray125"/>
    </fill>
    <fill>
      <patternFill patternType="solid">
        <fgColor rgb="FF660033"/>
        <bgColor rgb="FF660033"/>
      </patternFill>
    </fill>
    <fill>
      <patternFill patternType="solid">
        <fgColor rgb="FFFFE598"/>
        <bgColor rgb="FFFFE598"/>
      </patternFill>
    </fill>
    <fill>
      <patternFill patternType="solid">
        <fgColor rgb="FFFFF2CB"/>
        <bgColor rgb="FFFFF2CB"/>
      </patternFill>
    </fill>
    <fill>
      <patternFill patternType="solid">
        <fgColor rgb="FFE2EFD9"/>
        <bgColor rgb="FFE2EFD9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rgb="FFCFE2F3"/>
        <bgColor rgb="FFCFE2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0">
    <border>
      <left/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/>
      <diagonal/>
    </border>
    <border>
      <left style="thin">
        <color rgb="FF000000"/>
      </left>
      <right/>
      <top style="medium">
        <color rgb="FF002060"/>
      </top>
      <bottom/>
      <diagonal/>
    </border>
    <border>
      <left style="thin">
        <color rgb="FF002060"/>
      </left>
      <right/>
      <top style="medium">
        <color rgb="FF002060"/>
      </top>
      <bottom style="thin">
        <color rgb="FF000000"/>
      </bottom>
      <diagonal/>
    </border>
    <border>
      <left/>
      <right/>
      <top style="medium">
        <color rgb="FF002060"/>
      </top>
      <bottom style="thin">
        <color rgb="FF000000"/>
      </bottom>
      <diagonal/>
    </border>
    <border>
      <left/>
      <right style="thin">
        <color rgb="FF002060"/>
      </right>
      <top style="medium">
        <color rgb="FF002060"/>
      </top>
      <bottom style="thin">
        <color rgb="FF00000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000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medium">
        <color rgb="FF00206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2060"/>
      </left>
      <right style="thin">
        <color rgb="FF002060"/>
      </right>
      <top/>
      <bottom style="thin">
        <color rgb="FF000000"/>
      </bottom>
      <diagonal/>
    </border>
    <border>
      <left style="medium">
        <color rgb="FF00206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/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/>
      <top style="medium">
        <color rgb="FFC00000"/>
      </top>
      <bottom style="hair">
        <color theme="1"/>
      </bottom>
      <diagonal/>
    </border>
    <border>
      <left style="thin">
        <color rgb="FF002060"/>
      </left>
      <right style="thin">
        <color rgb="FF002060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/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/>
      <top style="hair">
        <color theme="1"/>
      </top>
      <bottom style="medium">
        <color rgb="FFC00000"/>
      </bottom>
      <diagonal/>
    </border>
    <border>
      <left style="thin">
        <color rgb="FF002060"/>
      </left>
      <right style="thin">
        <color rgb="FF002060"/>
      </right>
      <top style="hair">
        <color theme="1"/>
      </top>
      <bottom style="medium">
        <color rgb="FFC00000"/>
      </bottom>
      <diagonal/>
    </border>
    <border>
      <left/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/>
      <top style="medium">
        <color rgb="FFC00000"/>
      </top>
      <bottom style="hair">
        <color theme="1"/>
      </bottom>
      <diagonal/>
    </border>
    <border>
      <left style="thin">
        <color rgb="FF002060"/>
      </left>
      <right style="thin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/>
      <top style="hair">
        <color theme="1"/>
      </top>
      <bottom style="medium">
        <color rgb="FFC00000"/>
      </bottom>
      <diagonal/>
    </border>
    <border>
      <left/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/>
      <top style="medium">
        <color rgb="FFC0000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C00000"/>
      </top>
      <bottom style="hair">
        <color rgb="FF002060"/>
      </bottom>
      <diagonal/>
    </border>
    <border>
      <left/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thin">
        <color rgb="FF000000"/>
      </left>
      <right/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/>
      <diagonal/>
    </border>
    <border>
      <left style="thin">
        <color rgb="FF000000"/>
      </left>
      <right/>
      <top style="hair">
        <color rgb="FF002060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/>
      <diagonal/>
    </border>
    <border>
      <left/>
      <right style="thin">
        <color rgb="FF000000"/>
      </right>
      <top style="hair">
        <color rgb="FF002060"/>
      </top>
      <bottom style="hair">
        <color rgb="FF000000"/>
      </bottom>
      <diagonal/>
    </border>
    <border>
      <left style="thin">
        <color rgb="FF000000"/>
      </left>
      <right/>
      <top style="hair">
        <color rgb="FF002060"/>
      </top>
      <bottom style="hair">
        <color rgb="FF00000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2060"/>
      </left>
      <right style="thin">
        <color rgb="FF00206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medium">
        <color rgb="FFC00000"/>
      </bottom>
      <diagonal/>
    </border>
    <border>
      <left style="thin">
        <color rgb="FF000000"/>
      </left>
      <right/>
      <top style="hair">
        <color rgb="FF000000"/>
      </top>
      <bottom style="medium">
        <color rgb="FFC00000"/>
      </bottom>
      <diagonal/>
    </border>
    <border>
      <left style="thin">
        <color rgb="FF002060"/>
      </left>
      <right style="thin">
        <color rgb="FF002060"/>
      </right>
      <top style="hair">
        <color rgb="FF000000"/>
      </top>
      <bottom style="medium">
        <color rgb="FFC00000"/>
      </bottom>
      <diagonal/>
    </border>
    <border>
      <left/>
      <right style="thin">
        <color rgb="FF000000"/>
      </right>
      <top style="medium">
        <color rgb="FFC00000"/>
      </top>
      <bottom style="hair">
        <color rgb="FF000000"/>
      </bottom>
      <diagonal/>
    </border>
    <border>
      <left style="thin">
        <color rgb="FF000000"/>
      </left>
      <right/>
      <top style="medium">
        <color rgb="FFC00000"/>
      </top>
      <bottom style="hair">
        <color rgb="FF000000"/>
      </bottom>
      <diagonal/>
    </border>
    <border>
      <left style="thin">
        <color rgb="FF002060"/>
      </left>
      <right style="thin">
        <color rgb="FF002060"/>
      </right>
      <top style="medium">
        <color rgb="FFC00000"/>
      </top>
      <bottom style="hair">
        <color rgb="FF000000"/>
      </bottom>
      <diagonal/>
    </border>
    <border>
      <left/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/>
      <top style="hair">
        <color theme="1"/>
      </top>
      <bottom style="hair">
        <color theme="1"/>
      </bottom>
      <diagonal/>
    </border>
    <border>
      <left/>
      <right style="thin">
        <color rgb="FF000000"/>
      </right>
      <top style="hair">
        <color theme="1"/>
      </top>
      <bottom/>
      <diagonal/>
    </border>
    <border>
      <left style="thin">
        <color rgb="FF000000"/>
      </left>
      <right/>
      <top style="hair">
        <color theme="1"/>
      </top>
      <bottom/>
      <diagonal/>
    </border>
    <border>
      <left style="thin">
        <color rgb="FF002060"/>
      </left>
      <right style="thin">
        <color rgb="FF002060"/>
      </right>
      <top style="hair">
        <color theme="1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thin">
        <color rgb="FF000000"/>
      </right>
      <top/>
      <bottom style="hair">
        <color rgb="FF002060"/>
      </bottom>
      <diagonal/>
    </border>
    <border>
      <left style="thin">
        <color rgb="FF000000"/>
      </left>
      <right/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/>
      <bottom style="hair">
        <color rgb="FF002060"/>
      </bottom>
      <diagonal/>
    </border>
    <border>
      <left/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/>
      <top style="hair">
        <color rgb="FF002060"/>
      </top>
      <bottom style="medium">
        <color rgb="FFC0000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/>
      <right style="thin">
        <color rgb="FF000000"/>
      </right>
      <top style="hair">
        <color rgb="FF002060"/>
      </top>
      <bottom/>
      <diagonal/>
    </border>
    <border>
      <left style="thin">
        <color rgb="FF002060"/>
      </left>
      <right/>
      <top style="hair">
        <color rgb="FF002060"/>
      </top>
      <bottom/>
      <diagonal/>
    </border>
    <border>
      <left/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thin">
        <color rgb="FF002060"/>
      </left>
      <right/>
      <top style="hair">
        <color rgb="FF002060"/>
      </top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 style="medium">
        <color rgb="FFC00000"/>
      </top>
      <bottom/>
      <diagonal/>
    </border>
    <border>
      <left/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/>
      <top/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/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/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/>
      <right style="thin">
        <color rgb="FF000000"/>
      </right>
      <top style="medium">
        <color rgb="FF002060"/>
      </top>
      <bottom style="hair">
        <color theme="1"/>
      </bottom>
      <diagonal/>
    </border>
    <border>
      <left style="thin">
        <color rgb="FF000000"/>
      </left>
      <right/>
      <top style="medium">
        <color rgb="FF002060"/>
      </top>
      <bottom style="hair">
        <color theme="1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hair">
        <color theme="1"/>
      </bottom>
      <diagonal/>
    </border>
    <border>
      <left/>
      <right style="thin">
        <color rgb="FF000000"/>
      </right>
      <top style="hair">
        <color theme="1"/>
      </top>
      <bottom style="medium">
        <color rgb="FF002060"/>
      </bottom>
      <diagonal/>
    </border>
    <border>
      <left style="thin">
        <color rgb="FF000000"/>
      </left>
      <right/>
      <top style="hair">
        <color rgb="FF00000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theme="1"/>
      </top>
      <bottom style="medium">
        <color rgb="FF002060"/>
      </bottom>
      <diagonal/>
    </border>
    <border>
      <left/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/>
      <top style="medium">
        <color rgb="FF002060"/>
      </top>
      <bottom style="hair">
        <color rgb="FF00000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hair">
        <color rgb="FF000000"/>
      </bottom>
      <diagonal/>
    </border>
    <border>
      <left style="thin">
        <color rgb="FF002060"/>
      </left>
      <right style="thin">
        <color rgb="FF00206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thin">
        <color rgb="FF000000"/>
      </right>
      <top style="hair">
        <color rgb="FF000000"/>
      </top>
      <bottom style="hair">
        <color rgb="FF002060"/>
      </bottom>
      <diagonal/>
    </border>
    <border>
      <left style="thin">
        <color rgb="FF000000"/>
      </left>
      <right/>
      <top style="hair">
        <color rgb="FF00000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0000"/>
      </top>
      <bottom style="hair">
        <color rgb="FF002060"/>
      </bottom>
      <diagonal/>
    </border>
    <border>
      <left style="medium">
        <color rgb="FF00206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2060"/>
      </left>
      <right style="thin">
        <color rgb="FF002060"/>
      </right>
      <top/>
      <bottom style="hair">
        <color rgb="FF000000"/>
      </bottom>
      <diagonal/>
    </border>
    <border>
      <left style="medium">
        <color rgb="FF00206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thin">
        <color rgb="FF000000"/>
      </right>
      <top style="hair">
        <color rgb="FF000000"/>
      </top>
      <bottom/>
      <diagonal/>
    </border>
    <border>
      <left style="medium">
        <color rgb="FF002060"/>
      </left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0000"/>
      </top>
      <bottom style="medium">
        <color rgb="FF00206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/>
      <right style="thin">
        <color rgb="FF000000"/>
      </right>
      <top style="medium">
        <color rgb="FF002060"/>
      </top>
      <bottom/>
      <diagonal/>
    </border>
    <border>
      <left style="medium">
        <color rgb="FF002060"/>
      </left>
      <right style="thin">
        <color rgb="FF000000"/>
      </right>
      <top style="hair">
        <color rgb="FF002060"/>
      </top>
      <bottom/>
      <diagonal/>
    </border>
    <border>
      <left style="medium">
        <color rgb="FF002060"/>
      </left>
      <right style="thin">
        <color rgb="FF00000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000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12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3" applyNumberFormat="0" applyFill="0" applyAlignment="0" applyProtection="0">
      <alignment vertical="center"/>
    </xf>
    <xf numFmtId="0" fontId="26" fillId="0" borderId="123" applyNumberFormat="0" applyFill="0" applyAlignment="0" applyProtection="0">
      <alignment vertical="center"/>
    </xf>
    <xf numFmtId="0" fontId="26" fillId="0" borderId="12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3" borderId="125" applyNumberFormat="0" applyAlignment="0" applyProtection="0">
      <alignment vertical="center"/>
    </xf>
    <xf numFmtId="0" fontId="28" fillId="14" borderId="126" applyNumberFormat="0" applyAlignment="0" applyProtection="0">
      <alignment vertical="center"/>
    </xf>
    <xf numFmtId="0" fontId="29" fillId="14" borderId="125" applyNumberFormat="0" applyAlignment="0" applyProtection="0">
      <alignment vertical="center"/>
    </xf>
    <xf numFmtId="0" fontId="30" fillId="15" borderId="127" applyNumberFormat="0" applyAlignment="0" applyProtection="0">
      <alignment vertical="center"/>
    </xf>
    <xf numFmtId="0" fontId="31" fillId="0" borderId="128" applyNumberFormat="0" applyFill="0" applyAlignment="0" applyProtection="0">
      <alignment vertical="center"/>
    </xf>
    <xf numFmtId="0" fontId="32" fillId="0" borderId="129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</cellStyleXfs>
  <cellXfs count="3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4" fillId="2" borderId="4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5" xfId="0" applyFont="1" applyFill="1" applyBorder="1" applyAlignment="1"/>
    <xf numFmtId="0" fontId="5" fillId="2" borderId="6" xfId="0" applyFont="1" applyFill="1" applyBorder="1" applyAlignment="1">
      <alignment horizontal="center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6" fillId="3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8" fillId="0" borderId="12" xfId="0" applyFont="1" applyFill="1" applyBorder="1" applyAlignment="1"/>
    <xf numFmtId="0" fontId="8" fillId="0" borderId="13" xfId="0" applyFont="1" applyFill="1" applyBorder="1" applyAlignment="1"/>
    <xf numFmtId="0" fontId="7" fillId="3" borderId="14" xfId="0" applyFont="1" applyFill="1" applyBorder="1" applyAlignment="1">
      <alignment horizont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/>
    </xf>
    <xf numFmtId="0" fontId="8" fillId="0" borderId="15" xfId="0" applyFont="1" applyFill="1" applyBorder="1" applyAlignment="1"/>
    <xf numFmtId="0" fontId="8" fillId="0" borderId="16" xfId="0" applyFont="1" applyFill="1" applyBorder="1" applyAlignment="1"/>
    <xf numFmtId="0" fontId="7" fillId="3" borderId="17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 shrinkToFit="1"/>
    </xf>
    <xf numFmtId="0" fontId="8" fillId="0" borderId="18" xfId="0" applyFont="1" applyFill="1" applyBorder="1" applyAlignment="1"/>
    <xf numFmtId="49" fontId="6" fillId="3" borderId="19" xfId="0" applyNumberFormat="1" applyFont="1" applyFill="1" applyBorder="1" applyAlignment="1">
      <alignment horizontal="center"/>
    </xf>
    <xf numFmtId="0" fontId="8" fillId="0" borderId="20" xfId="0" applyFont="1" applyFill="1" applyBorder="1" applyAlignment="1"/>
    <xf numFmtId="0" fontId="8" fillId="0" borderId="21" xfId="0" applyFont="1" applyFill="1" applyBorder="1" applyAlignment="1"/>
    <xf numFmtId="0" fontId="6" fillId="3" borderId="22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 shrinkToFit="1"/>
    </xf>
    <xf numFmtId="0" fontId="8" fillId="0" borderId="22" xfId="0" applyFont="1" applyFill="1" applyBorder="1" applyAlignment="1"/>
    <xf numFmtId="49" fontId="6" fillId="3" borderId="23" xfId="0" applyNumberFormat="1" applyFont="1" applyFill="1" applyBorder="1" applyAlignment="1">
      <alignment horizontal="center"/>
    </xf>
    <xf numFmtId="49" fontId="6" fillId="3" borderId="24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/>
    </xf>
    <xf numFmtId="49" fontId="6" fillId="3" borderId="17" xfId="0" applyNumberFormat="1" applyFont="1" applyFill="1" applyBorder="1" applyAlignment="1">
      <alignment horizontal="center"/>
    </xf>
    <xf numFmtId="49" fontId="6" fillId="3" borderId="17" xfId="0" applyNumberFormat="1" applyFont="1" applyFill="1" applyBorder="1" applyAlignment="1">
      <alignment horizontal="center" shrinkToFit="1"/>
    </xf>
    <xf numFmtId="0" fontId="6" fillId="4" borderId="26" xfId="0" applyFont="1" applyFill="1" applyBorder="1" applyAlignment="1">
      <alignment horizontal="center" vertical="top"/>
    </xf>
    <xf numFmtId="0" fontId="7" fillId="5" borderId="27" xfId="0" applyFont="1" applyFill="1" applyBorder="1" applyAlignment="1"/>
    <xf numFmtId="180" fontId="6" fillId="5" borderId="28" xfId="0" applyNumberFormat="1" applyFont="1" applyFill="1" applyBorder="1" applyAlignment="1">
      <alignment vertical="center"/>
    </xf>
    <xf numFmtId="180" fontId="6" fillId="5" borderId="29" xfId="0" applyNumberFormat="1" applyFont="1" applyFill="1" applyBorder="1" applyAlignment="1">
      <alignment horizontal="center"/>
    </xf>
    <xf numFmtId="180" fontId="11" fillId="5" borderId="29" xfId="0" applyNumberFormat="1" applyFont="1" applyFill="1" applyBorder="1" applyAlignment="1">
      <alignment horizontal="center"/>
    </xf>
    <xf numFmtId="0" fontId="6" fillId="5" borderId="29" xfId="0" applyFont="1" applyFill="1" applyBorder="1" applyAlignment="1">
      <alignment horizontal="center" shrinkToFit="1"/>
    </xf>
    <xf numFmtId="0" fontId="6" fillId="5" borderId="29" xfId="0" applyFont="1" applyFill="1" applyBorder="1" applyAlignment="1">
      <alignment shrinkToFit="1"/>
    </xf>
    <xf numFmtId="0" fontId="8" fillId="0" borderId="30" xfId="0" applyFont="1" applyFill="1" applyBorder="1" applyAlignment="1"/>
    <xf numFmtId="0" fontId="7" fillId="5" borderId="31" xfId="0" applyFont="1" applyFill="1" applyBorder="1" applyAlignment="1">
      <alignment horizontal="left"/>
    </xf>
    <xf numFmtId="180" fontId="6" fillId="5" borderId="32" xfId="0" applyNumberFormat="1" applyFont="1" applyFill="1" applyBorder="1" applyAlignment="1">
      <alignment horizontal="center"/>
    </xf>
    <xf numFmtId="180" fontId="6" fillId="5" borderId="33" xfId="0" applyNumberFormat="1" applyFont="1" applyFill="1" applyBorder="1" applyAlignment="1">
      <alignment horizontal="center"/>
    </xf>
    <xf numFmtId="180" fontId="11" fillId="5" borderId="33" xfId="0" applyNumberFormat="1" applyFont="1" applyFill="1" applyBorder="1" applyAlignment="1">
      <alignment horizontal="center"/>
    </xf>
    <xf numFmtId="0" fontId="6" fillId="5" borderId="33" xfId="0" applyFont="1" applyFill="1" applyBorder="1" applyAlignment="1">
      <alignment horizontal="center" shrinkToFit="1"/>
    </xf>
    <xf numFmtId="0" fontId="6" fillId="5" borderId="33" xfId="0" applyFont="1" applyFill="1" applyBorder="1" applyAlignment="1">
      <alignment shrinkToFit="1"/>
    </xf>
    <xf numFmtId="0" fontId="12" fillId="5" borderId="34" xfId="0" applyFont="1" applyFill="1" applyBorder="1" applyAlignment="1">
      <alignment vertical="top"/>
    </xf>
    <xf numFmtId="180" fontId="13" fillId="5" borderId="35" xfId="0" applyNumberFormat="1" applyFont="1" applyFill="1" applyBorder="1" applyAlignment="1">
      <alignment vertical="top" wrapText="1"/>
    </xf>
    <xf numFmtId="180" fontId="6" fillId="5" borderId="36" xfId="0" applyNumberFormat="1" applyFont="1" applyFill="1" applyBorder="1" applyAlignment="1">
      <alignment vertical="center"/>
    </xf>
    <xf numFmtId="180" fontId="11" fillId="5" borderId="29" xfId="0" applyNumberFormat="1" applyFont="1" applyFill="1" applyBorder="1" applyAlignment="1">
      <alignment horizontal="center" vertical="center"/>
    </xf>
    <xf numFmtId="0" fontId="7" fillId="5" borderId="36" xfId="0" applyFont="1" applyFill="1" applyBorder="1" applyAlignment="1">
      <alignment vertical="center" shrinkToFit="1"/>
    </xf>
    <xf numFmtId="0" fontId="6" fillId="5" borderId="36" xfId="0" applyFont="1" applyFill="1" applyBorder="1" applyAlignment="1">
      <alignment vertical="center" shrinkToFit="1"/>
    </xf>
    <xf numFmtId="0" fontId="6" fillId="5" borderId="37" xfId="0" applyFont="1" applyFill="1" applyBorder="1" applyAlignment="1">
      <alignment vertical="top"/>
    </xf>
    <xf numFmtId="180" fontId="13" fillId="5" borderId="38" xfId="0" applyNumberFormat="1" applyFont="1" applyFill="1" applyBorder="1" applyAlignment="1">
      <alignment vertical="top"/>
    </xf>
    <xf numFmtId="180" fontId="11" fillId="5" borderId="36" xfId="0" applyNumberFormat="1" applyFont="1" applyFill="1" applyBorder="1" applyAlignment="1">
      <alignment vertical="center"/>
    </xf>
    <xf numFmtId="0" fontId="6" fillId="5" borderId="39" xfId="0" applyFont="1" applyFill="1" applyBorder="1" applyAlignment="1">
      <alignment vertical="top"/>
    </xf>
    <xf numFmtId="180" fontId="13" fillId="5" borderId="40" xfId="0" applyNumberFormat="1" applyFont="1" applyFill="1" applyBorder="1" applyAlignment="1">
      <alignment vertical="top"/>
    </xf>
    <xf numFmtId="180" fontId="6" fillId="5" borderId="33" xfId="0" applyNumberFormat="1" applyFont="1" applyFill="1" applyBorder="1" applyAlignment="1">
      <alignment vertical="center"/>
    </xf>
    <xf numFmtId="180" fontId="11" fillId="5" borderId="33" xfId="0" applyNumberFormat="1" applyFont="1" applyFill="1" applyBorder="1" applyAlignment="1">
      <alignment vertical="center"/>
    </xf>
    <xf numFmtId="0" fontId="6" fillId="5" borderId="33" xfId="0" applyFont="1" applyFill="1" applyBorder="1" applyAlignment="1">
      <alignment vertical="center" shrinkToFit="1"/>
    </xf>
    <xf numFmtId="0" fontId="12" fillId="5" borderId="41" xfId="0" applyFont="1" applyFill="1" applyBorder="1" applyAlignment="1"/>
    <xf numFmtId="180" fontId="13" fillId="5" borderId="42" xfId="0" applyNumberFormat="1" applyFont="1" applyFill="1" applyBorder="1" applyAlignment="1">
      <alignment vertical="top" wrapText="1"/>
    </xf>
    <xf numFmtId="180" fontId="6" fillId="5" borderId="43" xfId="0" applyNumberFormat="1" applyFont="1" applyFill="1" applyBorder="1" applyAlignment="1">
      <alignment horizontal="center"/>
    </xf>
    <xf numFmtId="180" fontId="11" fillId="5" borderId="43" xfId="0" applyNumberFormat="1" applyFont="1" applyFill="1" applyBorder="1" applyAlignment="1">
      <alignment horizontal="center"/>
    </xf>
    <xf numFmtId="0" fontId="6" fillId="5" borderId="43" xfId="0" applyFont="1" applyFill="1" applyBorder="1" applyAlignment="1">
      <alignment horizontal="center" shrinkToFit="1"/>
    </xf>
    <xf numFmtId="0" fontId="6" fillId="5" borderId="43" xfId="0" applyFont="1" applyFill="1" applyBorder="1" applyAlignment="1">
      <alignment shrinkToFit="1"/>
    </xf>
    <xf numFmtId="0" fontId="6" fillId="5" borderId="44" xfId="0" applyFont="1" applyFill="1" applyBorder="1" applyAlignment="1"/>
    <xf numFmtId="180" fontId="13" fillId="5" borderId="45" xfId="0" applyNumberFormat="1" applyFont="1" applyFill="1" applyBorder="1" applyAlignment="1">
      <alignment vertical="top" wrapText="1"/>
    </xf>
    <xf numFmtId="180" fontId="6" fillId="5" borderId="46" xfId="0" applyNumberFormat="1" applyFont="1" applyFill="1" applyBorder="1" applyAlignment="1">
      <alignment horizontal="center"/>
    </xf>
    <xf numFmtId="180" fontId="11" fillId="5" borderId="46" xfId="0" applyNumberFormat="1" applyFont="1" applyFill="1" applyBorder="1" applyAlignment="1">
      <alignment horizontal="center"/>
    </xf>
    <xf numFmtId="0" fontId="6" fillId="5" borderId="46" xfId="0" applyFont="1" applyFill="1" applyBorder="1" applyAlignment="1">
      <alignment shrinkToFit="1"/>
    </xf>
    <xf numFmtId="180" fontId="13" fillId="5" borderId="45" xfId="0" applyNumberFormat="1" applyFont="1" applyFill="1" applyBorder="1" applyAlignment="1">
      <alignment horizontal="left" vertical="top"/>
    </xf>
    <xf numFmtId="0" fontId="6" fillId="5" borderId="47" xfId="0" applyFont="1" applyFill="1" applyBorder="1" applyAlignment="1"/>
    <xf numFmtId="180" fontId="13" fillId="5" borderId="45" xfId="0" applyNumberFormat="1" applyFont="1" applyFill="1" applyBorder="1" applyAlignment="1">
      <alignment vertical="top"/>
    </xf>
    <xf numFmtId="0" fontId="6" fillId="5" borderId="48" xfId="0" applyFont="1" applyFill="1" applyBorder="1" applyAlignment="1"/>
    <xf numFmtId="180" fontId="13" fillId="5" borderId="49" xfId="0" applyNumberFormat="1" applyFont="1" applyFill="1" applyBorder="1" applyAlignment="1">
      <alignment vertical="top"/>
    </xf>
    <xf numFmtId="180" fontId="6" fillId="5" borderId="50" xfId="0" applyNumberFormat="1" applyFont="1" applyFill="1" applyBorder="1" applyAlignment="1">
      <alignment horizontal="center"/>
    </xf>
    <xf numFmtId="180" fontId="11" fillId="5" borderId="50" xfId="0" applyNumberFormat="1" applyFont="1" applyFill="1" applyBorder="1" applyAlignment="1">
      <alignment horizontal="center"/>
    </xf>
    <xf numFmtId="0" fontId="6" fillId="5" borderId="50" xfId="0" applyFont="1" applyFill="1" applyBorder="1" applyAlignment="1">
      <alignment shrinkToFit="1"/>
    </xf>
    <xf numFmtId="0" fontId="6" fillId="5" borderId="51" xfId="0" applyFont="1" applyFill="1" applyBorder="1" applyAlignment="1">
      <alignment vertical="top"/>
    </xf>
    <xf numFmtId="180" fontId="13" fillId="5" borderId="52" xfId="0" applyNumberFormat="1" applyFont="1" applyFill="1" applyBorder="1" applyAlignment="1">
      <alignment vertical="center" wrapText="1"/>
    </xf>
    <xf numFmtId="180" fontId="6" fillId="5" borderId="53" xfId="0" applyNumberFormat="1" applyFont="1" applyFill="1" applyBorder="1" applyAlignment="1">
      <alignment horizontal="center"/>
    </xf>
    <xf numFmtId="180" fontId="11" fillId="5" borderId="53" xfId="0" applyNumberFormat="1" applyFont="1" applyFill="1" applyBorder="1" applyAlignment="1">
      <alignment horizontal="center"/>
    </xf>
    <xf numFmtId="0" fontId="6" fillId="5" borderId="53" xfId="0" applyFont="1" applyFill="1" applyBorder="1" applyAlignment="1">
      <alignment shrinkToFit="1"/>
    </xf>
    <xf numFmtId="0" fontId="6" fillId="5" borderId="54" xfId="0" applyFont="1" applyFill="1" applyBorder="1" applyAlignment="1">
      <alignment vertical="top"/>
    </xf>
    <xf numFmtId="180" fontId="13" fillId="5" borderId="55" xfId="0" applyNumberFormat="1" applyFont="1" applyFill="1" applyBorder="1" applyAlignment="1">
      <alignment vertical="center"/>
    </xf>
    <xf numFmtId="180" fontId="6" fillId="5" borderId="56" xfId="0" applyNumberFormat="1" applyFont="1" applyFill="1" applyBorder="1" applyAlignment="1">
      <alignment horizontal="center"/>
    </xf>
    <xf numFmtId="180" fontId="11" fillId="5" borderId="56" xfId="0" applyNumberFormat="1" applyFont="1" applyFill="1" applyBorder="1" applyAlignment="1">
      <alignment horizontal="center"/>
    </xf>
    <xf numFmtId="0" fontId="6" fillId="5" borderId="56" xfId="0" applyFont="1" applyFill="1" applyBorder="1" applyAlignment="1">
      <alignment horizontal="center" shrinkToFit="1"/>
    </xf>
    <xf numFmtId="0" fontId="6" fillId="5" borderId="56" xfId="0" applyFont="1" applyFill="1" applyBorder="1" applyAlignment="1">
      <alignment shrinkToFit="1"/>
    </xf>
    <xf numFmtId="0" fontId="6" fillId="5" borderId="57" xfId="0" applyFont="1" applyFill="1" applyBorder="1" applyAlignment="1">
      <alignment vertical="top"/>
    </xf>
    <xf numFmtId="180" fontId="13" fillId="5" borderId="58" xfId="0" applyNumberFormat="1" applyFont="1" applyFill="1" applyBorder="1" applyAlignment="1">
      <alignment vertical="center"/>
    </xf>
    <xf numFmtId="180" fontId="6" fillId="5" borderId="59" xfId="0" applyNumberFormat="1" applyFont="1" applyFill="1" applyBorder="1" applyAlignment="1">
      <alignment horizontal="center"/>
    </xf>
    <xf numFmtId="180" fontId="11" fillId="5" borderId="59" xfId="0" applyNumberFormat="1" applyFont="1" applyFill="1" applyBorder="1" applyAlignment="1">
      <alignment horizontal="center"/>
    </xf>
    <xf numFmtId="0" fontId="6" fillId="5" borderId="59" xfId="0" applyFont="1" applyFill="1" applyBorder="1" applyAlignment="1">
      <alignment horizontal="center" shrinkToFit="1"/>
    </xf>
    <xf numFmtId="0" fontId="6" fillId="5" borderId="59" xfId="0" applyFont="1" applyFill="1" applyBorder="1" applyAlignment="1">
      <alignment shrinkToFit="1"/>
    </xf>
    <xf numFmtId="0" fontId="12" fillId="5" borderId="60" xfId="0" applyFont="1" applyFill="1" applyBorder="1" applyAlignment="1"/>
    <xf numFmtId="0" fontId="13" fillId="5" borderId="61" xfId="0" applyFont="1" applyFill="1" applyBorder="1" applyAlignment="1">
      <alignment horizontal="left"/>
    </xf>
    <xf numFmtId="180" fontId="6" fillId="5" borderId="62" xfId="0" applyNumberFormat="1" applyFont="1" applyFill="1" applyBorder="1" applyAlignment="1">
      <alignment horizontal="center" vertical="center"/>
    </xf>
    <xf numFmtId="180" fontId="11" fillId="5" borderId="62" xfId="0" applyNumberFormat="1" applyFont="1" applyFill="1" applyBorder="1" applyAlignment="1">
      <alignment horizontal="center"/>
    </xf>
    <xf numFmtId="0" fontId="6" fillId="5" borderId="62" xfId="0" applyFont="1" applyFill="1" applyBorder="1" applyAlignment="1">
      <alignment shrinkToFit="1"/>
    </xf>
    <xf numFmtId="0" fontId="13" fillId="5" borderId="57" xfId="0" applyFont="1" applyFill="1" applyBorder="1" applyAlignment="1"/>
    <xf numFmtId="0" fontId="13" fillId="5" borderId="58" xfId="0" applyFont="1" applyFill="1" applyBorder="1" applyAlignment="1">
      <alignment horizontal="left"/>
    </xf>
    <xf numFmtId="180" fontId="6" fillId="5" borderId="59" xfId="0" applyNumberFormat="1" applyFont="1" applyFill="1" applyBorder="1" applyAlignment="1"/>
    <xf numFmtId="180" fontId="11" fillId="5" borderId="59" xfId="0" applyNumberFormat="1" applyFont="1" applyFill="1" applyBorder="1" applyAlignment="1"/>
    <xf numFmtId="0" fontId="12" fillId="5" borderId="27" xfId="0" applyFont="1" applyFill="1" applyBorder="1" applyAlignment="1"/>
    <xf numFmtId="0" fontId="13" fillId="5" borderId="28" xfId="0" applyFont="1" applyFill="1" applyBorder="1" applyAlignment="1"/>
    <xf numFmtId="180" fontId="6" fillId="5" borderId="29" xfId="0" applyNumberFormat="1" applyFont="1" applyFill="1" applyBorder="1" applyAlignment="1"/>
    <xf numFmtId="180" fontId="11" fillId="5" borderId="29" xfId="0" applyNumberFormat="1" applyFont="1" applyFill="1" applyBorder="1" applyAlignment="1"/>
    <xf numFmtId="0" fontId="12" fillId="5" borderId="63" xfId="0" applyFont="1" applyFill="1" applyBorder="1" applyAlignment="1"/>
    <xf numFmtId="0" fontId="13" fillId="5" borderId="64" xfId="0" applyFont="1" applyFill="1" applyBorder="1" applyAlignment="1"/>
    <xf numFmtId="180" fontId="6" fillId="5" borderId="36" xfId="0" applyNumberFormat="1" applyFont="1" applyFill="1" applyBorder="1" applyAlignment="1"/>
    <xf numFmtId="180" fontId="11" fillId="5" borderId="36" xfId="0" applyNumberFormat="1" applyFont="1" applyFill="1" applyBorder="1" applyAlignment="1"/>
    <xf numFmtId="0" fontId="6" fillId="5" borderId="36" xfId="0" applyFont="1" applyFill="1" applyBorder="1" applyAlignment="1">
      <alignment shrinkToFit="1"/>
    </xf>
    <xf numFmtId="0" fontId="12" fillId="5" borderId="65" xfId="0" applyFont="1" applyFill="1" applyBorder="1" applyAlignment="1"/>
    <xf numFmtId="0" fontId="13" fillId="5" borderId="66" xfId="0" applyFont="1" applyFill="1" applyBorder="1" applyAlignment="1"/>
    <xf numFmtId="180" fontId="6" fillId="5" borderId="67" xfId="0" applyNumberFormat="1" applyFont="1" applyFill="1" applyBorder="1" applyAlignment="1"/>
    <xf numFmtId="180" fontId="11" fillId="5" borderId="67" xfId="0" applyNumberFormat="1" applyFont="1" applyFill="1" applyBorder="1" applyAlignment="1"/>
    <xf numFmtId="0" fontId="6" fillId="5" borderId="67" xfId="0" applyFont="1" applyFill="1" applyBorder="1" applyAlignment="1">
      <alignment shrinkToFit="1"/>
    </xf>
    <xf numFmtId="0" fontId="8" fillId="0" borderId="68" xfId="0" applyFont="1" applyFill="1" applyBorder="1" applyAlignment="1"/>
    <xf numFmtId="0" fontId="12" fillId="5" borderId="31" xfId="0" applyFont="1" applyFill="1" applyBorder="1" applyAlignment="1"/>
    <xf numFmtId="0" fontId="13" fillId="5" borderId="32" xfId="0" applyFont="1" applyFill="1" applyBorder="1" applyAlignment="1"/>
    <xf numFmtId="180" fontId="6" fillId="5" borderId="33" xfId="0" applyNumberFormat="1" applyFont="1" applyFill="1" applyBorder="1" applyAlignment="1"/>
    <xf numFmtId="180" fontId="11" fillId="5" borderId="33" xfId="0" applyNumberFormat="1" applyFont="1" applyFill="1" applyBorder="1" applyAlignment="1"/>
    <xf numFmtId="0" fontId="6" fillId="4" borderId="30" xfId="0" applyFont="1" applyFill="1" applyBorder="1" applyAlignment="1">
      <alignment horizontal="center"/>
    </xf>
    <xf numFmtId="0" fontId="12" fillId="5" borderId="69" xfId="0" applyFont="1" applyFill="1" applyBorder="1" applyAlignment="1"/>
    <xf numFmtId="180" fontId="13" fillId="5" borderId="70" xfId="0" applyNumberFormat="1" applyFont="1" applyFill="1" applyBorder="1" applyAlignment="1">
      <alignment horizontal="left"/>
    </xf>
    <xf numFmtId="180" fontId="6" fillId="5" borderId="71" xfId="0" applyNumberFormat="1" applyFont="1" applyFill="1" applyBorder="1" applyAlignment="1">
      <alignment horizontal="center"/>
    </xf>
    <xf numFmtId="180" fontId="11" fillId="5" borderId="71" xfId="0" applyNumberFormat="1" applyFont="1" applyFill="1" applyBorder="1" applyAlignment="1">
      <alignment horizontal="center"/>
    </xf>
    <xf numFmtId="0" fontId="6" fillId="5" borderId="71" xfId="0" applyFont="1" applyFill="1" applyBorder="1" applyAlignment="1">
      <alignment horizontal="center" shrinkToFit="1"/>
    </xf>
    <xf numFmtId="0" fontId="6" fillId="5" borderId="71" xfId="0" applyFont="1" applyFill="1" applyBorder="1" applyAlignment="1">
      <alignment shrinkToFit="1"/>
    </xf>
    <xf numFmtId="180" fontId="13" fillId="5" borderId="45" xfId="0" applyNumberFormat="1" applyFont="1" applyFill="1" applyBorder="1" applyAlignment="1">
      <alignment horizontal="left"/>
    </xf>
    <xf numFmtId="180" fontId="13" fillId="5" borderId="45" xfId="0" applyNumberFormat="1" applyFont="1" applyFill="1" applyBorder="1" applyAlignment="1">
      <alignment horizontal="center"/>
    </xf>
    <xf numFmtId="0" fontId="6" fillId="5" borderId="46" xfId="0" applyFont="1" applyFill="1" applyBorder="1" applyAlignment="1">
      <alignment horizontal="center" shrinkToFit="1"/>
    </xf>
    <xf numFmtId="0" fontId="6" fillId="5" borderId="72" xfId="0" applyFont="1" applyFill="1" applyBorder="1" applyAlignment="1"/>
    <xf numFmtId="180" fontId="13" fillId="5" borderId="73" xfId="0" applyNumberFormat="1" applyFont="1" applyFill="1" applyBorder="1" applyAlignment="1">
      <alignment horizontal="center"/>
    </xf>
    <xf numFmtId="180" fontId="6" fillId="5" borderId="74" xfId="0" applyNumberFormat="1" applyFont="1" applyFill="1" applyBorder="1" applyAlignment="1">
      <alignment horizontal="center"/>
    </xf>
    <xf numFmtId="180" fontId="11" fillId="5" borderId="74" xfId="0" applyNumberFormat="1" applyFont="1" applyFill="1" applyBorder="1" applyAlignment="1">
      <alignment horizontal="center"/>
    </xf>
    <xf numFmtId="0" fontId="6" fillId="5" borderId="74" xfId="0" applyFont="1" applyFill="1" applyBorder="1" applyAlignment="1">
      <alignment shrinkToFit="1"/>
    </xf>
    <xf numFmtId="180" fontId="13" fillId="5" borderId="42" xfId="0" applyNumberFormat="1" applyFont="1" applyFill="1" applyBorder="1" applyAlignment="1">
      <alignment horizontal="center"/>
    </xf>
    <xf numFmtId="0" fontId="6" fillId="5" borderId="75" xfId="0" applyFont="1" applyFill="1" applyBorder="1" applyAlignment="1"/>
    <xf numFmtId="180" fontId="13" fillId="5" borderId="49" xfId="0" applyNumberFormat="1" applyFont="1" applyFill="1" applyBorder="1" applyAlignment="1">
      <alignment horizontal="left"/>
    </xf>
    <xf numFmtId="180" fontId="13" fillId="5" borderId="76" xfId="0" applyNumberFormat="1" applyFont="1" applyFill="1" applyBorder="1" applyAlignment="1">
      <alignment horizontal="left"/>
    </xf>
    <xf numFmtId="0" fontId="6" fillId="5" borderId="50" xfId="0" applyFont="1" applyFill="1" applyBorder="1" applyAlignment="1">
      <alignment horizontal="center" shrinkToFit="1"/>
    </xf>
    <xf numFmtId="0" fontId="6" fillId="5" borderId="77" xfId="0" applyFont="1" applyFill="1" applyBorder="1" applyAlignment="1"/>
    <xf numFmtId="180" fontId="13" fillId="5" borderId="78" xfId="0" applyNumberFormat="1" applyFont="1" applyFill="1" applyBorder="1" applyAlignment="1">
      <alignment horizontal="left"/>
    </xf>
    <xf numFmtId="0" fontId="6" fillId="5" borderId="74" xfId="0" applyFont="1" applyFill="1" applyBorder="1" applyAlignment="1">
      <alignment horizontal="center" shrinkToFit="1"/>
    </xf>
    <xf numFmtId="0" fontId="12" fillId="4" borderId="79" xfId="0" applyFont="1" applyFill="1" applyBorder="1" applyAlignment="1">
      <alignment horizontal="center" vertical="top"/>
    </xf>
    <xf numFmtId="0" fontId="7" fillId="6" borderId="80" xfId="0" applyFont="1" applyFill="1" applyBorder="1" applyAlignment="1"/>
    <xf numFmtId="180" fontId="13" fillId="6" borderId="81" xfId="0" applyNumberFormat="1" applyFont="1" applyFill="1" applyBorder="1" applyAlignment="1">
      <alignment horizontal="center"/>
    </xf>
    <xf numFmtId="180" fontId="6" fillId="6" borderId="71" xfId="0" applyNumberFormat="1" applyFont="1" applyFill="1" applyBorder="1" applyAlignment="1">
      <alignment horizontal="center"/>
    </xf>
    <xf numFmtId="180" fontId="11" fillId="6" borderId="71" xfId="0" applyNumberFormat="1" applyFont="1" applyFill="1" applyBorder="1" applyAlignment="1">
      <alignment horizontal="center"/>
    </xf>
    <xf numFmtId="0" fontId="6" fillId="6" borderId="71" xfId="0" applyFont="1" applyFill="1" applyBorder="1" applyAlignment="1">
      <alignment horizontal="center" shrinkToFit="1"/>
    </xf>
    <xf numFmtId="0" fontId="6" fillId="6" borderId="71" xfId="0" applyFont="1" applyFill="1" applyBorder="1" applyAlignment="1">
      <alignment shrinkToFit="1"/>
    </xf>
    <xf numFmtId="0" fontId="8" fillId="0" borderId="82" xfId="0" applyFont="1" applyFill="1" applyBorder="1" applyAlignment="1"/>
    <xf numFmtId="0" fontId="6" fillId="6" borderId="83" xfId="0" applyFont="1" applyFill="1" applyBorder="1" applyAlignment="1"/>
    <xf numFmtId="180" fontId="13" fillId="6" borderId="84" xfId="0" applyNumberFormat="1" applyFont="1" applyFill="1" applyBorder="1" applyAlignment="1">
      <alignment horizontal="left"/>
    </xf>
    <xf numFmtId="180" fontId="6" fillId="6" borderId="46" xfId="0" applyNumberFormat="1" applyFont="1" applyFill="1" applyBorder="1" applyAlignment="1">
      <alignment horizontal="center"/>
    </xf>
    <xf numFmtId="180" fontId="11" fillId="6" borderId="46" xfId="0" applyNumberFormat="1" applyFont="1" applyFill="1" applyBorder="1" applyAlignment="1">
      <alignment horizontal="center"/>
    </xf>
    <xf numFmtId="0" fontId="7" fillId="6" borderId="50" xfId="0" applyFont="1" applyFill="1" applyBorder="1" applyAlignment="1">
      <alignment horizontal="center" shrinkToFit="1"/>
    </xf>
    <xf numFmtId="0" fontId="6" fillId="6" borderId="46" xfId="0" applyFont="1" applyFill="1" applyBorder="1" applyAlignment="1">
      <alignment shrinkToFit="1"/>
    </xf>
    <xf numFmtId="0" fontId="6" fillId="6" borderId="85" xfId="0" applyFont="1" applyFill="1" applyBorder="1" applyAlignment="1"/>
    <xf numFmtId="180" fontId="13" fillId="6" borderId="76" xfId="0" applyNumberFormat="1" applyFont="1" applyFill="1" applyBorder="1" applyAlignment="1">
      <alignment horizontal="left"/>
    </xf>
    <xf numFmtId="180" fontId="6" fillId="6" borderId="50" xfId="0" applyNumberFormat="1" applyFont="1" applyFill="1" applyBorder="1" applyAlignment="1">
      <alignment horizontal="center"/>
    </xf>
    <xf numFmtId="180" fontId="11" fillId="6" borderId="50" xfId="0" applyNumberFormat="1" applyFont="1" applyFill="1" applyBorder="1" applyAlignment="1">
      <alignment horizontal="center"/>
    </xf>
    <xf numFmtId="0" fontId="6" fillId="6" borderId="50" xfId="0" applyFont="1" applyFill="1" applyBorder="1" applyAlignment="1">
      <alignment horizontal="center" shrinkToFit="1"/>
    </xf>
    <xf numFmtId="0" fontId="6" fillId="6" borderId="50" xfId="0" applyFont="1" applyFill="1" applyBorder="1" applyAlignment="1">
      <alignment shrinkToFit="1"/>
    </xf>
    <xf numFmtId="0" fontId="8" fillId="0" borderId="86" xfId="0" applyFont="1" applyFill="1" applyBorder="1" applyAlignment="1"/>
    <xf numFmtId="0" fontId="6" fillId="6" borderId="87" xfId="0" applyFont="1" applyFill="1" applyBorder="1" applyAlignment="1"/>
    <xf numFmtId="180" fontId="13" fillId="6" borderId="88" xfId="0" applyNumberFormat="1" applyFont="1" applyFill="1" applyBorder="1" applyAlignment="1">
      <alignment horizontal="left"/>
    </xf>
    <xf numFmtId="180" fontId="6" fillId="6" borderId="89" xfId="0" applyNumberFormat="1" applyFont="1" applyFill="1" applyBorder="1" applyAlignment="1">
      <alignment horizontal="center"/>
    </xf>
    <xf numFmtId="180" fontId="11" fillId="6" borderId="89" xfId="0" applyNumberFormat="1" applyFont="1" applyFill="1" applyBorder="1" applyAlignment="1">
      <alignment horizontal="center"/>
    </xf>
    <xf numFmtId="0" fontId="6" fillId="6" borderId="89" xfId="0" applyFont="1" applyFill="1" applyBorder="1" applyAlignment="1">
      <alignment horizontal="center" shrinkToFit="1"/>
    </xf>
    <xf numFmtId="0" fontId="6" fillId="6" borderId="89" xfId="0" applyFont="1" applyFill="1" applyBorder="1" applyAlignment="1">
      <alignment shrinkToFit="1"/>
    </xf>
    <xf numFmtId="0" fontId="6" fillId="4" borderId="90" xfId="0" applyFont="1" applyFill="1" applyBorder="1" applyAlignment="1">
      <alignment horizontal="center" vertical="top"/>
    </xf>
    <xf numFmtId="0" fontId="14" fillId="7" borderId="91" xfId="0" applyFont="1" applyFill="1" applyBorder="1" applyAlignment="1"/>
    <xf numFmtId="0" fontId="13" fillId="7" borderId="92" xfId="0" applyFont="1" applyFill="1" applyBorder="1" applyAlignment="1">
      <alignment horizontal="left"/>
    </xf>
    <xf numFmtId="180" fontId="12" fillId="7" borderId="93" xfId="0" applyNumberFormat="1" applyFont="1" applyFill="1" applyBorder="1" applyAlignment="1">
      <alignment horizontal="center"/>
    </xf>
    <xf numFmtId="180" fontId="15" fillId="7" borderId="93" xfId="0" applyNumberFormat="1" applyFont="1" applyFill="1" applyBorder="1" applyAlignment="1">
      <alignment horizontal="center"/>
    </xf>
    <xf numFmtId="0" fontId="14" fillId="7" borderId="36" xfId="0" applyFont="1" applyFill="1" applyBorder="1" applyAlignment="1">
      <alignment horizontal="center" shrinkToFit="1"/>
    </xf>
    <xf numFmtId="0" fontId="12" fillId="7" borderId="93" xfId="0" applyFont="1" applyFill="1" applyBorder="1" applyAlignment="1">
      <alignment shrinkToFit="1"/>
    </xf>
    <xf numFmtId="0" fontId="12" fillId="7" borderId="63" xfId="0" applyFont="1" applyFill="1" applyBorder="1" applyAlignment="1"/>
    <xf numFmtId="0" fontId="13" fillId="7" borderId="64" xfId="0" applyFont="1" applyFill="1" applyBorder="1" applyAlignment="1">
      <alignment horizontal="left"/>
    </xf>
    <xf numFmtId="180" fontId="12" fillId="7" borderId="36" xfId="0" applyNumberFormat="1" applyFont="1" applyFill="1" applyBorder="1" applyAlignment="1">
      <alignment horizontal="center"/>
    </xf>
    <xf numFmtId="180" fontId="15" fillId="7" borderId="36" xfId="0" applyNumberFormat="1" applyFont="1" applyFill="1" applyBorder="1" applyAlignment="1">
      <alignment horizontal="center"/>
    </xf>
    <xf numFmtId="0" fontId="12" fillId="7" borderId="36" xfId="0" applyFont="1" applyFill="1" applyBorder="1" applyAlignment="1">
      <alignment horizontal="center" shrinkToFit="1"/>
    </xf>
    <xf numFmtId="0" fontId="12" fillId="7" borderId="36" xfId="0" applyFont="1" applyFill="1" applyBorder="1" applyAlignment="1">
      <alignment shrinkToFit="1"/>
    </xf>
    <xf numFmtId="0" fontId="12" fillId="7" borderId="65" xfId="0" applyFont="1" applyFill="1" applyBorder="1" applyAlignment="1"/>
    <xf numFmtId="0" fontId="13" fillId="7" borderId="66" xfId="0" applyFont="1" applyFill="1" applyBorder="1" applyAlignment="1">
      <alignment horizontal="left"/>
    </xf>
    <xf numFmtId="180" fontId="12" fillId="7" borderId="67" xfId="0" applyNumberFormat="1" applyFont="1" applyFill="1" applyBorder="1" applyAlignment="1">
      <alignment horizontal="center"/>
    </xf>
    <xf numFmtId="180" fontId="15" fillId="7" borderId="67" xfId="0" applyNumberFormat="1" applyFont="1" applyFill="1" applyBorder="1" applyAlignment="1">
      <alignment horizontal="center"/>
    </xf>
    <xf numFmtId="0" fontId="12" fillId="7" borderId="67" xfId="0" applyFont="1" applyFill="1" applyBorder="1" applyAlignment="1">
      <alignment horizontal="center" shrinkToFit="1"/>
    </xf>
    <xf numFmtId="0" fontId="12" fillId="7" borderId="67" xfId="0" applyFont="1" applyFill="1" applyBorder="1" applyAlignment="1">
      <alignment shrinkToFit="1"/>
    </xf>
    <xf numFmtId="0" fontId="12" fillId="7" borderId="94" xfId="0" applyFont="1" applyFill="1" applyBorder="1" applyAlignment="1"/>
    <xf numFmtId="0" fontId="13" fillId="7" borderId="95" xfId="0" applyFont="1" applyFill="1" applyBorder="1" applyAlignment="1">
      <alignment horizontal="left"/>
    </xf>
    <xf numFmtId="180" fontId="12" fillId="7" borderId="96" xfId="0" applyNumberFormat="1" applyFont="1" applyFill="1" applyBorder="1" applyAlignment="1">
      <alignment horizontal="center"/>
    </xf>
    <xf numFmtId="180" fontId="15" fillId="7" borderId="96" xfId="0" applyNumberFormat="1" applyFont="1" applyFill="1" applyBorder="1" applyAlignment="1">
      <alignment horizontal="center"/>
    </xf>
    <xf numFmtId="0" fontId="12" fillId="7" borderId="96" xfId="0" applyFont="1" applyFill="1" applyBorder="1" applyAlignment="1">
      <alignment horizontal="center" shrinkToFit="1"/>
    </xf>
    <xf numFmtId="0" fontId="12" fillId="7" borderId="96" xfId="0" applyFont="1" applyFill="1" applyBorder="1" applyAlignment="1">
      <alignment shrinkToFit="1"/>
    </xf>
    <xf numFmtId="0" fontId="7" fillId="8" borderId="97" xfId="0" applyFont="1" applyFill="1" applyBorder="1" applyAlignment="1"/>
    <xf numFmtId="0" fontId="13" fillId="8" borderId="98" xfId="0" applyFont="1" applyFill="1" applyBorder="1" applyAlignment="1"/>
    <xf numFmtId="180" fontId="6" fillId="8" borderId="99" xfId="0" applyNumberFormat="1" applyFont="1" applyFill="1" applyBorder="1" applyAlignment="1">
      <alignment horizontal="center"/>
    </xf>
    <xf numFmtId="180" fontId="11" fillId="8" borderId="99" xfId="0" applyNumberFormat="1" applyFont="1" applyFill="1" applyBorder="1" applyAlignment="1">
      <alignment horizontal="center"/>
    </xf>
    <xf numFmtId="0" fontId="7" fillId="8" borderId="100" xfId="0" applyFont="1" applyFill="1" applyBorder="1" applyAlignment="1">
      <alignment horizontal="center" shrinkToFit="1"/>
    </xf>
    <xf numFmtId="0" fontId="6" fillId="8" borderId="99" xfId="0" applyFont="1" applyFill="1" applyBorder="1" applyAlignment="1">
      <alignment shrinkToFit="1"/>
    </xf>
    <xf numFmtId="0" fontId="6" fillId="8" borderId="101" xfId="0" applyFont="1" applyFill="1" applyBorder="1" applyAlignment="1"/>
    <xf numFmtId="0" fontId="13" fillId="8" borderId="102" xfId="0" applyFont="1" applyFill="1" applyBorder="1" applyAlignment="1"/>
    <xf numFmtId="180" fontId="6" fillId="8" borderId="100" xfId="0" applyNumberFormat="1" applyFont="1" applyFill="1" applyBorder="1" applyAlignment="1">
      <alignment horizontal="center"/>
    </xf>
    <xf numFmtId="180" fontId="11" fillId="8" borderId="100" xfId="0" applyNumberFormat="1" applyFont="1" applyFill="1" applyBorder="1" applyAlignment="1">
      <alignment horizontal="center"/>
    </xf>
    <xf numFmtId="0" fontId="6" fillId="8" borderId="100" xfId="0" applyFont="1" applyFill="1" applyBorder="1" applyAlignment="1">
      <alignment horizontal="center" shrinkToFit="1"/>
    </xf>
    <xf numFmtId="0" fontId="6" fillId="8" borderId="100" xfId="0" applyFont="1" applyFill="1" applyBorder="1" applyAlignment="1">
      <alignment shrinkToFit="1"/>
    </xf>
    <xf numFmtId="0" fontId="6" fillId="8" borderId="103" xfId="0" applyFont="1" applyFill="1" applyBorder="1" applyAlignment="1"/>
    <xf numFmtId="0" fontId="13" fillId="8" borderId="104" xfId="0" applyFont="1" applyFill="1" applyBorder="1" applyAlignment="1"/>
    <xf numFmtId="180" fontId="6" fillId="8" borderId="105" xfId="0" applyNumberFormat="1" applyFont="1" applyFill="1" applyBorder="1" applyAlignment="1">
      <alignment horizontal="center"/>
    </xf>
    <xf numFmtId="180" fontId="11" fillId="8" borderId="105" xfId="0" applyNumberFormat="1" applyFont="1" applyFill="1" applyBorder="1" applyAlignment="1">
      <alignment horizontal="center"/>
    </xf>
    <xf numFmtId="0" fontId="6" fillId="8" borderId="105" xfId="0" applyFont="1" applyFill="1" applyBorder="1" applyAlignment="1">
      <alignment horizontal="center" shrinkToFit="1"/>
    </xf>
    <xf numFmtId="0" fontId="6" fillId="8" borderId="105" xfId="0" applyFont="1" applyFill="1" applyBorder="1" applyAlignment="1">
      <alignment shrinkToFit="1"/>
    </xf>
    <xf numFmtId="0" fontId="6" fillId="8" borderId="106" xfId="0" applyFont="1" applyFill="1" applyBorder="1" applyAlignment="1"/>
    <xf numFmtId="0" fontId="13" fillId="8" borderId="45" xfId="0" applyFont="1" applyFill="1" applyBorder="1" applyAlignment="1"/>
    <xf numFmtId="180" fontId="6" fillId="8" borderId="46" xfId="0" applyNumberFormat="1" applyFont="1" applyFill="1" applyBorder="1" applyAlignment="1">
      <alignment horizontal="center"/>
    </xf>
    <xf numFmtId="180" fontId="11" fillId="8" borderId="46" xfId="0" applyNumberFormat="1" applyFont="1" applyFill="1" applyBorder="1" applyAlignment="1">
      <alignment horizontal="center"/>
    </xf>
    <xf numFmtId="0" fontId="6" fillId="8" borderId="46" xfId="0" applyFont="1" applyFill="1" applyBorder="1" applyAlignment="1">
      <alignment horizontal="center" shrinkToFit="1"/>
    </xf>
    <xf numFmtId="0" fontId="6" fillId="8" borderId="46" xfId="0" applyFont="1" applyFill="1" applyBorder="1" applyAlignment="1">
      <alignment shrinkToFit="1"/>
    </xf>
    <xf numFmtId="0" fontId="7" fillId="4" borderId="107" xfId="0" applyFont="1" applyFill="1" applyBorder="1" applyAlignment="1"/>
    <xf numFmtId="0" fontId="13" fillId="4" borderId="108" xfId="0" applyFont="1" applyFill="1" applyBorder="1" applyAlignment="1"/>
    <xf numFmtId="180" fontId="6" fillId="4" borderId="109" xfId="0" applyNumberFormat="1" applyFont="1" applyFill="1" applyBorder="1" applyAlignment="1">
      <alignment horizontal="center"/>
    </xf>
    <xf numFmtId="180" fontId="11" fillId="4" borderId="109" xfId="0" applyNumberFormat="1" applyFont="1" applyFill="1" applyBorder="1" applyAlignment="1">
      <alignment horizontal="center"/>
    </xf>
    <xf numFmtId="0" fontId="7" fillId="4" borderId="100" xfId="0" applyFont="1" applyFill="1" applyBorder="1" applyAlignment="1">
      <alignment horizontal="center" shrinkToFit="1"/>
    </xf>
    <xf numFmtId="0" fontId="6" fillId="4" borderId="109" xfId="0" applyFont="1" applyFill="1" applyBorder="1" applyAlignment="1">
      <alignment shrinkToFit="1"/>
    </xf>
    <xf numFmtId="0" fontId="6" fillId="4" borderId="110" xfId="0" applyFont="1" applyFill="1" applyBorder="1" applyAlignment="1"/>
    <xf numFmtId="0" fontId="13" fillId="4" borderId="102" xfId="0" applyFont="1" applyFill="1" applyBorder="1" applyAlignment="1"/>
    <xf numFmtId="180" fontId="6" fillId="4" borderId="100" xfId="0" applyNumberFormat="1" applyFont="1" applyFill="1" applyBorder="1" applyAlignment="1">
      <alignment horizontal="center"/>
    </xf>
    <xf numFmtId="180" fontId="11" fillId="4" borderId="100" xfId="0" applyNumberFormat="1" applyFont="1" applyFill="1" applyBorder="1" applyAlignment="1">
      <alignment horizontal="center"/>
    </xf>
    <xf numFmtId="0" fontId="6" fillId="4" borderId="100" xfId="0" applyFont="1" applyFill="1" applyBorder="1" applyAlignment="1">
      <alignment horizontal="center" shrinkToFit="1"/>
    </xf>
    <xf numFmtId="0" fontId="6" fillId="4" borderId="100" xfId="0" applyFont="1" applyFill="1" applyBorder="1" applyAlignment="1">
      <alignment shrinkToFit="1"/>
    </xf>
    <xf numFmtId="0" fontId="6" fillId="4" borderId="111" xfId="0" applyFont="1" applyFill="1" applyBorder="1" applyAlignment="1"/>
    <xf numFmtId="0" fontId="13" fillId="4" borderId="55" xfId="0" applyFont="1" applyFill="1" applyBorder="1" applyAlignment="1"/>
    <xf numFmtId="180" fontId="6" fillId="4" borderId="56" xfId="0" applyNumberFormat="1" applyFont="1" applyFill="1" applyBorder="1" applyAlignment="1">
      <alignment horizontal="center"/>
    </xf>
    <xf numFmtId="180" fontId="11" fillId="4" borderId="56" xfId="0" applyNumberFormat="1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 shrinkToFit="1"/>
    </xf>
    <xf numFmtId="0" fontId="6" fillId="4" borderId="56" xfId="0" applyFont="1" applyFill="1" applyBorder="1" applyAlignment="1">
      <alignment shrinkToFit="1"/>
    </xf>
    <xf numFmtId="0" fontId="6" fillId="4" borderId="112" xfId="0" applyFont="1" applyFill="1" applyBorder="1" applyAlignment="1"/>
    <xf numFmtId="0" fontId="13" fillId="4" borderId="95" xfId="0" applyFont="1" applyFill="1" applyBorder="1" applyAlignment="1"/>
    <xf numFmtId="180" fontId="6" fillId="4" borderId="113" xfId="0" applyNumberFormat="1" applyFont="1" applyFill="1" applyBorder="1" applyAlignment="1">
      <alignment horizontal="center"/>
    </xf>
    <xf numFmtId="180" fontId="11" fillId="4" borderId="113" xfId="0" applyNumberFormat="1" applyFont="1" applyFill="1" applyBorder="1" applyAlignment="1">
      <alignment horizontal="center"/>
    </xf>
    <xf numFmtId="0" fontId="6" fillId="4" borderId="113" xfId="0" applyFont="1" applyFill="1" applyBorder="1" applyAlignment="1">
      <alignment horizontal="center" shrinkToFit="1"/>
    </xf>
    <xf numFmtId="0" fontId="6" fillId="4" borderId="113" xfId="0" applyFont="1" applyFill="1" applyBorder="1" applyAlignment="1">
      <alignment shrinkToFit="1"/>
    </xf>
    <xf numFmtId="0" fontId="7" fillId="9" borderId="97" xfId="0" applyFont="1" applyFill="1" applyBorder="1" applyAlignment="1"/>
    <xf numFmtId="0" fontId="13" fillId="9" borderId="98" xfId="0" applyFont="1" applyFill="1" applyBorder="1" applyAlignment="1"/>
    <xf numFmtId="180" fontId="6" fillId="6" borderId="99" xfId="0" applyNumberFormat="1" applyFont="1" applyFill="1" applyBorder="1" applyAlignment="1">
      <alignment vertical="center"/>
    </xf>
    <xf numFmtId="180" fontId="11" fillId="9" borderId="99" xfId="0" applyNumberFormat="1" applyFont="1" applyFill="1" applyBorder="1" applyAlignment="1">
      <alignment horizontal="center"/>
    </xf>
    <xf numFmtId="0" fontId="7" fillId="9" borderId="99" xfId="0" applyFont="1" applyFill="1" applyBorder="1" applyAlignment="1">
      <alignment horizontal="center" shrinkToFit="1"/>
    </xf>
    <xf numFmtId="0" fontId="6" fillId="9" borderId="99" xfId="0" applyFont="1" applyFill="1" applyBorder="1" applyAlignment="1">
      <alignment shrinkToFit="1"/>
    </xf>
    <xf numFmtId="0" fontId="7" fillId="6" borderId="114" xfId="0" applyFont="1" applyFill="1" applyBorder="1" applyAlignment="1"/>
    <xf numFmtId="0" fontId="13" fillId="6" borderId="55" xfId="0" applyFont="1" applyFill="1" applyBorder="1" applyAlignment="1"/>
    <xf numFmtId="180" fontId="6" fillId="6" borderId="56" xfId="0" applyNumberFormat="1" applyFont="1" applyFill="1" applyBorder="1" applyAlignment="1">
      <alignment vertical="center"/>
    </xf>
    <xf numFmtId="180" fontId="11" fillId="6" borderId="56" xfId="0" applyNumberFormat="1" applyFont="1" applyFill="1" applyBorder="1" applyAlignment="1">
      <alignment horizontal="center"/>
    </xf>
    <xf numFmtId="0" fontId="6" fillId="9" borderId="56" xfId="0" applyFont="1" applyFill="1" applyBorder="1" applyAlignment="1">
      <alignment horizontal="center" shrinkToFit="1"/>
    </xf>
    <xf numFmtId="0" fontId="6" fillId="9" borderId="56" xfId="0" applyFont="1" applyFill="1" applyBorder="1" applyAlignment="1">
      <alignment shrinkToFit="1"/>
    </xf>
    <xf numFmtId="0" fontId="6" fillId="6" borderId="114" xfId="0" applyFont="1" applyFill="1" applyBorder="1" applyAlignment="1"/>
    <xf numFmtId="0" fontId="6" fillId="6" borderId="115" xfId="0" applyFont="1" applyFill="1" applyBorder="1" applyAlignment="1"/>
    <xf numFmtId="0" fontId="13" fillId="6" borderId="95" xfId="0" applyFont="1" applyFill="1" applyBorder="1" applyAlignment="1"/>
    <xf numFmtId="180" fontId="6" fillId="6" borderId="113" xfId="0" applyNumberFormat="1" applyFont="1" applyFill="1" applyBorder="1" applyAlignment="1">
      <alignment vertical="center"/>
    </xf>
    <xf numFmtId="180" fontId="11" fillId="6" borderId="113" xfId="0" applyNumberFormat="1" applyFont="1" applyFill="1" applyBorder="1" applyAlignment="1">
      <alignment horizontal="center"/>
    </xf>
    <xf numFmtId="0" fontId="6" fillId="9" borderId="113" xfId="0" applyFont="1" applyFill="1" applyBorder="1" applyAlignment="1">
      <alignment horizontal="center" shrinkToFit="1"/>
    </xf>
    <xf numFmtId="0" fontId="6" fillId="9" borderId="113" xfId="0" applyFont="1" applyFill="1" applyBorder="1" applyAlignment="1">
      <alignment shrinkToFit="1"/>
    </xf>
    <xf numFmtId="0" fontId="7" fillId="10" borderId="116" xfId="0" applyFont="1" applyFill="1" applyBorder="1" applyAlignment="1"/>
    <xf numFmtId="0" fontId="13" fillId="10" borderId="10" xfId="0" applyFont="1" applyFill="1" applyBorder="1" applyAlignment="1">
      <alignment horizontal="left"/>
    </xf>
    <xf numFmtId="180" fontId="6" fillId="11" borderId="14" xfId="0" applyNumberFormat="1" applyFont="1" applyFill="1" applyBorder="1" applyAlignment="1">
      <alignment vertical="center"/>
    </xf>
    <xf numFmtId="180" fontId="11" fillId="10" borderId="14" xfId="0" applyNumberFormat="1" applyFont="1" applyFill="1" applyBorder="1" applyAlignment="1">
      <alignment horizontal="center"/>
    </xf>
    <xf numFmtId="0" fontId="7" fillId="10" borderId="56" xfId="0" applyFont="1" applyFill="1" applyBorder="1" applyAlignment="1">
      <alignment horizontal="center" shrinkToFit="1"/>
    </xf>
    <xf numFmtId="0" fontId="6" fillId="10" borderId="14" xfId="0" applyFont="1" applyFill="1" applyBorder="1" applyAlignment="1">
      <alignment vertical="center" shrinkToFit="1"/>
    </xf>
    <xf numFmtId="0" fontId="6" fillId="10" borderId="106" xfId="0" applyFont="1" applyFill="1" applyBorder="1" applyAlignment="1"/>
    <xf numFmtId="0" fontId="13" fillId="10" borderId="45" xfId="0" applyFont="1" applyFill="1" applyBorder="1" applyAlignment="1">
      <alignment horizontal="left"/>
    </xf>
    <xf numFmtId="180" fontId="6" fillId="10" borderId="56" xfId="0" applyNumberFormat="1" applyFont="1" applyFill="1" applyBorder="1" applyAlignment="1">
      <alignment vertical="center"/>
    </xf>
    <xf numFmtId="180" fontId="11" fillId="10" borderId="56" xfId="0" applyNumberFormat="1" applyFont="1" applyFill="1" applyBorder="1" applyAlignment="1">
      <alignment horizontal="center"/>
    </xf>
    <xf numFmtId="0" fontId="6" fillId="10" borderId="56" xfId="0" applyFont="1" applyFill="1" applyBorder="1" applyAlignment="1">
      <alignment horizontal="center" shrinkToFit="1"/>
    </xf>
    <xf numFmtId="0" fontId="6" fillId="10" borderId="56" xfId="0" applyFont="1" applyFill="1" applyBorder="1" applyAlignment="1">
      <alignment shrinkToFit="1"/>
    </xf>
    <xf numFmtId="0" fontId="6" fillId="10" borderId="117" xfId="0" applyFont="1" applyFill="1" applyBorder="1" applyAlignment="1"/>
    <xf numFmtId="0" fontId="13" fillId="10" borderId="49" xfId="0" applyFont="1" applyFill="1" applyBorder="1" applyAlignment="1">
      <alignment horizontal="left"/>
    </xf>
    <xf numFmtId="0" fontId="13" fillId="10" borderId="102" xfId="0" applyFont="1" applyFill="1" applyBorder="1" applyAlignment="1">
      <alignment horizontal="left"/>
    </xf>
    <xf numFmtId="0" fontId="13" fillId="10" borderId="16" xfId="0" applyFont="1" applyFill="1" applyBorder="1" applyAlignment="1">
      <alignment horizontal="left"/>
    </xf>
    <xf numFmtId="0" fontId="6" fillId="10" borderId="118" xfId="0" applyFont="1" applyFill="1" applyBorder="1" applyAlignment="1"/>
    <xf numFmtId="0" fontId="13" fillId="10" borderId="95" xfId="0" applyFont="1" applyFill="1" applyBorder="1" applyAlignment="1"/>
    <xf numFmtId="180" fontId="11" fillId="10" borderId="113" xfId="0" applyNumberFormat="1" applyFont="1" applyFill="1" applyBorder="1" applyAlignment="1">
      <alignment horizontal="center"/>
    </xf>
    <xf numFmtId="0" fontId="6" fillId="10" borderId="113" xfId="0" applyFont="1" applyFill="1" applyBorder="1" applyAlignment="1">
      <alignment horizontal="center" shrinkToFit="1"/>
    </xf>
    <xf numFmtId="0" fontId="6" fillId="10" borderId="113" xfId="0" applyFont="1" applyFill="1" applyBorder="1" applyAlignment="1">
      <alignment shrinkToFit="1"/>
    </xf>
    <xf numFmtId="0" fontId="16" fillId="10" borderId="10" xfId="0" applyFont="1" applyFill="1" applyBorder="1" applyAlignment="1">
      <alignment horizontal="left"/>
    </xf>
    <xf numFmtId="0" fontId="7" fillId="10" borderId="14" xfId="0" applyFont="1" applyFill="1" applyBorder="1" applyAlignment="1">
      <alignment vertical="center" shrinkToFit="1"/>
    </xf>
    <xf numFmtId="0" fontId="16" fillId="10" borderId="45" xfId="0" applyFont="1" applyFill="1" applyBorder="1" applyAlignment="1">
      <alignment horizontal="left"/>
    </xf>
    <xf numFmtId="0" fontId="7" fillId="10" borderId="56" xfId="0" applyFont="1" applyFill="1" applyBorder="1" applyAlignment="1">
      <alignment shrinkToFit="1"/>
    </xf>
    <xf numFmtId="0" fontId="16" fillId="10" borderId="49" xfId="0" applyFont="1" applyFill="1" applyBorder="1" applyAlignment="1">
      <alignment horizontal="left"/>
    </xf>
    <xf numFmtId="0" fontId="16" fillId="10" borderId="102" xfId="0" applyFont="1" applyFill="1" applyBorder="1" applyAlignment="1">
      <alignment horizontal="left"/>
    </xf>
    <xf numFmtId="180" fontId="6" fillId="10" borderId="113" xfId="0" applyNumberFormat="1" applyFont="1" applyFill="1" applyBorder="1" applyAlignment="1">
      <alignment vertical="center"/>
    </xf>
    <xf numFmtId="0" fontId="7" fillId="8" borderId="119" xfId="0" applyFont="1" applyFill="1" applyBorder="1" applyAlignment="1"/>
    <xf numFmtId="0" fontId="13" fillId="8" borderId="10" xfId="0" applyFont="1" applyFill="1" applyBorder="1" applyAlignment="1"/>
    <xf numFmtId="180" fontId="6" fillId="8" borderId="14" xfId="0" applyNumberFormat="1" applyFont="1" applyFill="1" applyBorder="1" applyAlignment="1">
      <alignment vertical="center"/>
    </xf>
    <xf numFmtId="180" fontId="11" fillId="8" borderId="14" xfId="0" applyNumberFormat="1" applyFont="1" applyFill="1" applyBorder="1" applyAlignment="1">
      <alignment horizontal="center"/>
    </xf>
    <xf numFmtId="0" fontId="7" fillId="8" borderId="56" xfId="0" applyFont="1" applyFill="1" applyBorder="1" applyAlignment="1">
      <alignment horizontal="center" shrinkToFit="1"/>
    </xf>
    <xf numFmtId="0" fontId="6" fillId="8" borderId="14" xfId="0" applyFont="1" applyFill="1" applyBorder="1" applyAlignment="1">
      <alignment shrinkToFit="1"/>
    </xf>
    <xf numFmtId="0" fontId="6" fillId="8" borderId="117" xfId="0" applyFont="1" applyFill="1" applyBorder="1" applyAlignment="1"/>
    <xf numFmtId="0" fontId="13" fillId="8" borderId="55" xfId="0" applyFont="1" applyFill="1" applyBorder="1" applyAlignment="1"/>
    <xf numFmtId="180" fontId="6" fillId="8" borderId="56" xfId="0" applyNumberFormat="1" applyFont="1" applyFill="1" applyBorder="1" applyAlignment="1">
      <alignment vertical="center"/>
    </xf>
    <xf numFmtId="180" fontId="11" fillId="8" borderId="56" xfId="0" applyNumberFormat="1" applyFont="1" applyFill="1" applyBorder="1" applyAlignment="1">
      <alignment horizontal="center"/>
    </xf>
    <xf numFmtId="0" fontId="6" fillId="8" borderId="56" xfId="0" applyFont="1" applyFill="1" applyBorder="1" applyAlignment="1">
      <alignment horizontal="center" shrinkToFit="1"/>
    </xf>
    <xf numFmtId="0" fontId="6" fillId="8" borderId="56" xfId="0" applyFont="1" applyFill="1" applyBorder="1" applyAlignment="1">
      <alignment shrinkToFit="1"/>
    </xf>
    <xf numFmtId="0" fontId="6" fillId="8" borderId="118" xfId="0" applyFont="1" applyFill="1" applyBorder="1" applyAlignment="1"/>
    <xf numFmtId="0" fontId="13" fillId="8" borderId="95" xfId="0" applyFont="1" applyFill="1" applyBorder="1" applyAlignment="1"/>
    <xf numFmtId="180" fontId="6" fillId="8" borderId="113" xfId="0" applyNumberFormat="1" applyFont="1" applyFill="1" applyBorder="1" applyAlignment="1">
      <alignment vertical="center"/>
    </xf>
    <xf numFmtId="180" fontId="11" fillId="8" borderId="113" xfId="0" applyNumberFormat="1" applyFont="1" applyFill="1" applyBorder="1" applyAlignment="1">
      <alignment horizontal="center"/>
    </xf>
    <xf numFmtId="0" fontId="6" fillId="8" borderId="113" xfId="0" applyFont="1" applyFill="1" applyBorder="1" applyAlignment="1">
      <alignment horizontal="center" shrinkToFit="1"/>
    </xf>
    <xf numFmtId="0" fontId="6" fillId="8" borderId="113" xfId="0" applyFont="1" applyFill="1" applyBorder="1" applyAlignment="1">
      <alignment shrinkToFit="1"/>
    </xf>
    <xf numFmtId="0" fontId="6" fillId="0" borderId="0" xfId="0" applyFont="1" applyFill="1" applyAlignment="1"/>
    <xf numFmtId="0" fontId="17" fillId="2" borderId="120" xfId="0" applyFont="1" applyFill="1" applyBorder="1" applyAlignment="1">
      <alignment horizontal="center" vertical="center"/>
    </xf>
    <xf numFmtId="180" fontId="18" fillId="2" borderId="120" xfId="0" applyNumberFormat="1" applyFont="1" applyFill="1" applyBorder="1" applyAlignment="1">
      <alignment horizontal="center" vertical="center"/>
    </xf>
    <xf numFmtId="180" fontId="19" fillId="2" borderId="12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center"/>
    </xf>
    <xf numFmtId="0" fontId="8" fillId="0" borderId="2" xfId="0" applyFont="1" applyFill="1" applyBorder="1" applyAlignment="1"/>
    <xf numFmtId="0" fontId="13" fillId="0" borderId="0" xfId="0" applyFont="1" applyFill="1" applyAlignment="1"/>
    <xf numFmtId="0" fontId="13" fillId="0" borderId="0" xfId="0" applyFont="1" applyFill="1" applyAlignment="1">
      <alignment shrinkToFi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734695</xdr:colOff>
      <xdr:row>108</xdr:row>
      <xdr:rowOff>120650</xdr:rowOff>
    </xdr:from>
    <xdr:ext cx="3009265" cy="2583180"/>
    <xdr:sp>
      <xdr:nvSpPr>
        <xdr:cNvPr id="2" name="Shape 3"/>
        <xdr:cNvSpPr txBox="1"/>
      </xdr:nvSpPr>
      <xdr:spPr>
        <a:xfrm>
          <a:off x="2412365" y="17027525"/>
          <a:ext cx="3009265" cy="258318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500" b="1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- </a:t>
          </a:r>
          <a:r>
            <a:rPr lang="en-US" sz="800" b="1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ทราบ</a:t>
          </a:r>
          <a:endParaRPr sz="800" b="1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  จัดทำประกาศเผยแพร่แผนการใช้จ่ายงบประมาณ รอบ 6 เดือนแรก</a:t>
          </a:r>
          <a:endParaRPr sz="8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  หรือ 2 ไตรมาส และรายงานผลการใช้จ่ายงบประมาณ ฯ ปัญหา / อุปสรรค </a:t>
          </a:r>
          <a:endParaRPr sz="800" b="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  ข้อขัดข้อง ให้ ผกก.ฯ  ทราบ  เพื่อดำเนินการในส่วนที่เกี่ยวข้องต่อไป</a:t>
          </a:r>
          <a:endParaRPr sz="800" b="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800" b="1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                            </a:t>
          </a:r>
          <a:r>
            <a:rPr lang="th-TH" altLang="en-US" sz="8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ว่าที่ </a:t>
          </a:r>
          <a:r>
            <a:rPr lang="en-US" sz="8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พ.ต.อ.                            </a:t>
          </a:r>
          <a:r>
            <a:rPr lang="th-TH" altLang="en-US" sz="8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  </a:t>
          </a:r>
          <a:r>
            <a:rPr lang="en-US" sz="8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ผู้ตรวจรายงาน</a:t>
          </a:r>
          <a:endParaRPr sz="8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    (กิตติพงษ์ พรหมสุวรรณ)</a:t>
          </a:r>
          <a:endParaRPr sz="8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        ผกก.สภ.นาแห้ว</a:t>
          </a:r>
          <a:endParaRPr sz="8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        5 ม.ค.2569</a:t>
          </a:r>
          <a:endParaRPr lang="en-US" sz="800">
            <a:solidFill>
              <a:schemeClr val="dk1"/>
            </a:solidFill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</xdr:txBody>
    </xdr:sp>
    <xdr:clientData fLocksWithSheet="0"/>
  </xdr:oneCellAnchor>
  <xdr:oneCellAnchor>
    <xdr:from>
      <xdr:col>1</xdr:col>
      <xdr:colOff>71120</xdr:colOff>
      <xdr:row>110</xdr:row>
      <xdr:rowOff>42545</xdr:rowOff>
    </xdr:from>
    <xdr:ext cx="1961515" cy="1496695"/>
    <xdr:sp>
      <xdr:nvSpPr>
        <xdr:cNvPr id="3" name="Shape 4"/>
        <xdr:cNvSpPr txBox="1"/>
      </xdr:nvSpPr>
      <xdr:spPr>
        <a:xfrm>
          <a:off x="305435" y="17235170"/>
          <a:ext cx="1961515" cy="149669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     พ.ต.ท.                           ผู้รายงาน</a:t>
          </a:r>
          <a:endParaRPr sz="10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(ธีระพงษ์ การบรรจง )</a:t>
          </a:r>
          <a:endParaRPr sz="9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 สว.อก.สภ.เชียงคาน ชรก.สภ.นาแห้ว</a:t>
          </a:r>
          <a:endParaRPr sz="9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TH SarabunIT๙" panose="020B0500040200020003" charset="0"/>
              <a:ea typeface="Sarabun"/>
              <a:cs typeface="TH SarabunIT๙" panose="020B0500040200020003" charset="0"/>
              <a:sym typeface="Sarabun"/>
            </a:rPr>
            <a:t>      5 ม.ค. 2569</a:t>
          </a:r>
          <a:endParaRPr sz="900"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lang="en-US" sz="900">
            <a:solidFill>
              <a:schemeClr val="dk1"/>
            </a:solidFill>
            <a:latin typeface="TH SarabunIT๙" panose="020B0500040200020003" charset="0"/>
            <a:ea typeface="Sarabun"/>
            <a:cs typeface="TH SarabunIT๙" panose="020B0500040200020003" charset="0"/>
            <a:sym typeface="Sarabun"/>
          </a:endParaRPr>
        </a:p>
      </xdr:txBody>
    </xdr:sp>
    <xdr:clientData fLocksWithSheet="0"/>
  </xdr:oneCellAnchor>
  <xdr:oneCellAnchor>
    <xdr:from>
      <xdr:col>1</xdr:col>
      <xdr:colOff>193040</xdr:colOff>
      <xdr:row>1</xdr:row>
      <xdr:rowOff>60960</xdr:rowOff>
    </xdr:from>
    <xdr:ext cx="788670" cy="653415"/>
    <xdr:pic>
      <xdr:nvPicPr>
        <xdr:cNvPr id="4" name="image3.png" title="รูปภาพ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427355" y="480060"/>
          <a:ext cx="788670" cy="65341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895985</xdr:colOff>
      <xdr:row>110</xdr:row>
      <xdr:rowOff>10795</xdr:rowOff>
    </xdr:from>
    <xdr:ext cx="433070" cy="156210"/>
    <xdr:pic>
      <xdr:nvPicPr>
        <xdr:cNvPr id="5" name="image1.png" title="รูปภาพ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1130300" y="17203420"/>
          <a:ext cx="433070" cy="15621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104140</xdr:colOff>
      <xdr:row>112</xdr:row>
      <xdr:rowOff>112395</xdr:rowOff>
    </xdr:from>
    <xdr:ext cx="344805" cy="232410"/>
    <xdr:pic>
      <xdr:nvPicPr>
        <xdr:cNvPr id="6" name="image2.png" title="รูปภาพ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3964305" y="17590770"/>
          <a:ext cx="344805" cy="23241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6"/>
  <sheetViews>
    <sheetView tabSelected="1" zoomScale="145" zoomScaleNormal="145" topLeftCell="A80" workbookViewId="0">
      <selection activeCell="D99" sqref="D99"/>
    </sheetView>
  </sheetViews>
  <sheetFormatPr defaultColWidth="9" defaultRowHeight="11.25"/>
  <cols>
    <col min="1" max="1" width="3.075" style="1" customWidth="1"/>
    <col min="2" max="2" width="18.9416666666667" style="1" customWidth="1"/>
    <col min="3" max="3" width="16.15" style="1" customWidth="1"/>
    <col min="4" max="4" width="10.3833333333333" style="1" customWidth="1"/>
    <col min="5" max="5" width="2.10833333333333" style="1" customWidth="1"/>
    <col min="6" max="6" width="2.3" style="1" customWidth="1"/>
    <col min="7" max="7" width="1.91666666666667" style="1" customWidth="1"/>
    <col min="8" max="8" width="1.89166666666667" style="1" customWidth="1"/>
    <col min="9" max="9" width="7.4" style="1" customWidth="1"/>
    <col min="10" max="16384" width="9" style="1"/>
  </cols>
  <sheetData>
    <row r="1" ht="3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26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</row>
    <row r="3" ht="28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7"/>
    </row>
    <row r="4" ht="18.75" spans="1:10">
      <c r="A4" s="8"/>
      <c r="B4" s="9"/>
      <c r="C4" s="9"/>
      <c r="D4" s="9"/>
      <c r="E4" s="9"/>
      <c r="F4" s="9"/>
      <c r="G4" s="9"/>
      <c r="H4" s="9"/>
      <c r="I4" s="9"/>
      <c r="J4" s="10"/>
    </row>
    <row r="5" spans="1:10">
      <c r="A5" s="11"/>
      <c r="B5" s="12" t="s">
        <v>3</v>
      </c>
      <c r="C5" s="13" t="s">
        <v>4</v>
      </c>
      <c r="D5" s="14" t="s">
        <v>5</v>
      </c>
      <c r="E5" s="15"/>
      <c r="F5" s="15"/>
      <c r="G5" s="15"/>
      <c r="H5" s="16"/>
      <c r="I5" s="17" t="s">
        <v>6</v>
      </c>
      <c r="J5" s="18" t="s">
        <v>7</v>
      </c>
    </row>
    <row r="6" spans="1:10">
      <c r="A6" s="19" t="s">
        <v>8</v>
      </c>
      <c r="B6" s="20"/>
      <c r="C6" s="21"/>
      <c r="D6" s="22" t="s">
        <v>9</v>
      </c>
      <c r="E6" s="23" t="s">
        <v>10</v>
      </c>
      <c r="F6" s="23" t="s">
        <v>10</v>
      </c>
      <c r="G6" s="23" t="s">
        <v>11</v>
      </c>
      <c r="H6" s="23" t="s">
        <v>12</v>
      </c>
      <c r="I6" s="24" t="s">
        <v>13</v>
      </c>
      <c r="J6" s="25"/>
    </row>
    <row r="7" spans="1:10">
      <c r="A7" s="26"/>
      <c r="B7" s="27"/>
      <c r="C7" s="28"/>
      <c r="D7" s="29"/>
      <c r="E7" s="30" t="s">
        <v>14</v>
      </c>
      <c r="F7" s="30" t="s">
        <v>15</v>
      </c>
      <c r="G7" s="31"/>
      <c r="H7" s="31"/>
      <c r="I7" s="32"/>
      <c r="J7" s="33"/>
    </row>
    <row r="8" ht="12" spans="1:10">
      <c r="A8" s="34" t="s">
        <v>16</v>
      </c>
      <c r="B8" s="35" t="s">
        <v>17</v>
      </c>
      <c r="C8" s="36" t="s">
        <v>18</v>
      </c>
      <c r="D8" s="37" t="s">
        <v>19</v>
      </c>
      <c r="E8" s="37" t="s">
        <v>20</v>
      </c>
      <c r="F8" s="37" t="s">
        <v>21</v>
      </c>
      <c r="G8" s="37" t="s">
        <v>22</v>
      </c>
      <c r="H8" s="37" t="s">
        <v>23</v>
      </c>
      <c r="I8" s="38" t="s">
        <v>24</v>
      </c>
      <c r="J8" s="38" t="s">
        <v>25</v>
      </c>
    </row>
    <row r="9" spans="1:10">
      <c r="A9" s="39">
        <v>1</v>
      </c>
      <c r="B9" s="40" t="s">
        <v>26</v>
      </c>
      <c r="C9" s="41"/>
      <c r="D9" s="42"/>
      <c r="E9" s="43"/>
      <c r="F9" s="43"/>
      <c r="G9" s="43"/>
      <c r="H9" s="43"/>
      <c r="I9" s="44"/>
      <c r="J9" s="45"/>
    </row>
    <row r="10" ht="12" spans="1:10">
      <c r="A10" s="46"/>
      <c r="B10" s="47" t="s">
        <v>27</v>
      </c>
      <c r="C10" s="48"/>
      <c r="D10" s="49"/>
      <c r="E10" s="50"/>
      <c r="F10" s="50"/>
      <c r="G10" s="50"/>
      <c r="H10" s="50"/>
      <c r="I10" s="51"/>
      <c r="J10" s="52"/>
    </row>
    <row r="11" ht="33" spans="1:10">
      <c r="A11" s="46"/>
      <c r="B11" s="53" t="s">
        <v>28</v>
      </c>
      <c r="C11" s="54" t="s">
        <v>29</v>
      </c>
      <c r="D11" s="55">
        <v>51800</v>
      </c>
      <c r="E11" s="56" t="s">
        <v>30</v>
      </c>
      <c r="F11" s="56" t="s">
        <v>30</v>
      </c>
      <c r="G11" s="56" t="s">
        <v>30</v>
      </c>
      <c r="H11" s="56" t="s">
        <v>30</v>
      </c>
      <c r="I11" s="57" t="s">
        <v>31</v>
      </c>
      <c r="J11" s="58" t="s">
        <v>32</v>
      </c>
    </row>
    <row r="12" spans="1:10">
      <c r="A12" s="46"/>
      <c r="B12" s="59" t="s">
        <v>33</v>
      </c>
      <c r="C12" s="60" t="s">
        <v>34</v>
      </c>
      <c r="D12" s="55"/>
      <c r="E12" s="61"/>
      <c r="F12" s="61"/>
      <c r="G12" s="61"/>
      <c r="H12" s="61"/>
      <c r="I12" s="58"/>
      <c r="J12" s="58"/>
    </row>
    <row r="13" spans="1:10">
      <c r="A13" s="46"/>
      <c r="B13" s="59" t="s">
        <v>35</v>
      </c>
      <c r="C13" s="60"/>
      <c r="D13" s="55"/>
      <c r="E13" s="61"/>
      <c r="F13" s="61"/>
      <c r="G13" s="61"/>
      <c r="H13" s="61"/>
      <c r="I13" s="58"/>
      <c r="J13" s="58"/>
    </row>
    <row r="14" spans="1:10">
      <c r="A14" s="46"/>
      <c r="B14" s="59" t="s">
        <v>36</v>
      </c>
      <c r="C14" s="60"/>
      <c r="D14" s="55"/>
      <c r="E14" s="61"/>
      <c r="F14" s="61"/>
      <c r="G14" s="61"/>
      <c r="H14" s="61"/>
      <c r="I14" s="58"/>
      <c r="J14" s="58"/>
    </row>
    <row r="15" spans="1:10">
      <c r="A15" s="46"/>
      <c r="B15" s="59" t="s">
        <v>37</v>
      </c>
      <c r="C15" s="60"/>
      <c r="D15" s="55"/>
      <c r="E15" s="61"/>
      <c r="F15" s="61"/>
      <c r="G15" s="61"/>
      <c r="H15" s="61"/>
      <c r="I15" s="58"/>
      <c r="J15" s="58"/>
    </row>
    <row r="16" ht="12" spans="1:10">
      <c r="A16" s="46"/>
      <c r="B16" s="62" t="s">
        <v>38</v>
      </c>
      <c r="C16" s="63"/>
      <c r="D16" s="64"/>
      <c r="E16" s="65"/>
      <c r="F16" s="65"/>
      <c r="G16" s="65"/>
      <c r="H16" s="65"/>
      <c r="I16" s="66"/>
      <c r="J16" s="66"/>
    </row>
    <row r="17" spans="1:10">
      <c r="A17" s="46"/>
      <c r="B17" s="67" t="s">
        <v>39</v>
      </c>
      <c r="C17" s="68"/>
      <c r="D17" s="69"/>
      <c r="E17" s="70"/>
      <c r="F17" s="70"/>
      <c r="G17" s="70"/>
      <c r="H17" s="70"/>
      <c r="I17" s="71"/>
      <c r="J17" s="72"/>
    </row>
    <row r="18" ht="21.75" spans="1:10">
      <c r="A18" s="46"/>
      <c r="B18" s="73" t="s">
        <v>40</v>
      </c>
      <c r="C18" s="74" t="s">
        <v>41</v>
      </c>
      <c r="D18" s="75">
        <v>3700</v>
      </c>
      <c r="E18" s="76"/>
      <c r="F18" s="76"/>
      <c r="G18" s="76"/>
      <c r="H18" s="76"/>
      <c r="I18" s="57" t="s">
        <v>31</v>
      </c>
      <c r="J18" s="77" t="s">
        <v>42</v>
      </c>
    </row>
    <row r="19" spans="1:10">
      <c r="A19" s="46"/>
      <c r="B19" s="73" t="s">
        <v>43</v>
      </c>
      <c r="C19" s="78" t="s">
        <v>44</v>
      </c>
      <c r="D19" s="75">
        <v>1000</v>
      </c>
      <c r="E19" s="76"/>
      <c r="F19" s="76"/>
      <c r="G19" s="76"/>
      <c r="H19" s="76"/>
      <c r="I19" s="57" t="s">
        <v>31</v>
      </c>
      <c r="J19" s="77" t="s">
        <v>45</v>
      </c>
    </row>
    <row r="20" spans="1:10">
      <c r="A20" s="46"/>
      <c r="B20" s="79" t="s">
        <v>46</v>
      </c>
      <c r="C20" s="80" t="s">
        <v>47</v>
      </c>
      <c r="D20" s="75">
        <v>10100</v>
      </c>
      <c r="E20" s="76"/>
      <c r="F20" s="76"/>
      <c r="G20" s="76"/>
      <c r="H20" s="76"/>
      <c r="I20" s="57" t="s">
        <v>31</v>
      </c>
      <c r="J20" s="77" t="s">
        <v>48</v>
      </c>
    </row>
    <row r="21" spans="1:10">
      <c r="A21" s="46"/>
      <c r="B21" s="81" t="s">
        <v>49</v>
      </c>
      <c r="C21" s="82"/>
      <c r="D21" s="83">
        <v>400</v>
      </c>
      <c r="E21" s="84"/>
      <c r="F21" s="84"/>
      <c r="G21" s="84"/>
      <c r="H21" s="84"/>
      <c r="I21" s="57" t="s">
        <v>31</v>
      </c>
      <c r="J21" s="85"/>
    </row>
    <row r="22" ht="22.5" spans="1:10">
      <c r="A22" s="46"/>
      <c r="B22" s="86" t="s">
        <v>50</v>
      </c>
      <c r="C22" s="87" t="s">
        <v>51</v>
      </c>
      <c r="D22" s="88">
        <v>62200</v>
      </c>
      <c r="E22" s="89"/>
      <c r="F22" s="89"/>
      <c r="G22" s="89"/>
      <c r="H22" s="89"/>
      <c r="I22" s="57" t="s">
        <v>31</v>
      </c>
      <c r="J22" s="90" t="s">
        <v>52</v>
      </c>
    </row>
    <row r="23" spans="1:10">
      <c r="A23" s="46"/>
      <c r="B23" s="91"/>
      <c r="C23" s="92" t="s">
        <v>53</v>
      </c>
      <c r="D23" s="93"/>
      <c r="E23" s="94"/>
      <c r="F23" s="94"/>
      <c r="G23" s="94"/>
      <c r="H23" s="94"/>
      <c r="I23" s="95"/>
      <c r="J23" s="96" t="s">
        <v>54</v>
      </c>
    </row>
    <row r="24" ht="12" spans="1:10">
      <c r="A24" s="46"/>
      <c r="B24" s="97"/>
      <c r="C24" s="98"/>
      <c r="D24" s="99"/>
      <c r="E24" s="100"/>
      <c r="F24" s="100"/>
      <c r="G24" s="100"/>
      <c r="H24" s="100"/>
      <c r="I24" s="101"/>
      <c r="J24" s="102"/>
    </row>
    <row r="25" spans="1:10">
      <c r="A25" s="46"/>
      <c r="B25" s="103" t="s">
        <v>55</v>
      </c>
      <c r="C25" s="104" t="s">
        <v>56</v>
      </c>
      <c r="D25" s="105" t="s">
        <v>30</v>
      </c>
      <c r="E25" s="106" t="s">
        <v>30</v>
      </c>
      <c r="F25" s="106" t="s">
        <v>30</v>
      </c>
      <c r="G25" s="106" t="s">
        <v>30</v>
      </c>
      <c r="H25" s="106" t="s">
        <v>30</v>
      </c>
      <c r="I25" s="57" t="s">
        <v>31</v>
      </c>
      <c r="J25" s="107" t="s">
        <v>57</v>
      </c>
    </row>
    <row r="26" ht="12" spans="1:10">
      <c r="A26" s="46"/>
      <c r="B26" s="108"/>
      <c r="C26" s="109" t="s">
        <v>58</v>
      </c>
      <c r="D26" s="110"/>
      <c r="E26" s="111"/>
      <c r="F26" s="111"/>
      <c r="G26" s="111"/>
      <c r="H26" s="111"/>
      <c r="I26" s="102"/>
      <c r="J26" s="102" t="s">
        <v>59</v>
      </c>
    </row>
    <row r="27" spans="1:10">
      <c r="A27" s="46"/>
      <c r="B27" s="112" t="s">
        <v>60</v>
      </c>
      <c r="C27" s="113" t="s">
        <v>61</v>
      </c>
      <c r="D27" s="114">
        <f>123000+123000+243600</f>
        <v>489600</v>
      </c>
      <c r="E27" s="115" t="s">
        <v>30</v>
      </c>
      <c r="F27" s="115" t="s">
        <v>30</v>
      </c>
      <c r="G27" s="115" t="s">
        <v>30</v>
      </c>
      <c r="H27" s="115" t="s">
        <v>30</v>
      </c>
      <c r="I27" s="57" t="s">
        <v>31</v>
      </c>
      <c r="J27" s="45" t="s">
        <v>62</v>
      </c>
    </row>
    <row r="28" spans="1:10">
      <c r="A28" s="46"/>
      <c r="B28" s="116"/>
      <c r="C28" s="117" t="s">
        <v>63</v>
      </c>
      <c r="D28" s="118"/>
      <c r="E28" s="119"/>
      <c r="F28" s="119"/>
      <c r="G28" s="119"/>
      <c r="H28" s="119"/>
      <c r="I28" s="120"/>
      <c r="J28" s="120" t="s">
        <v>64</v>
      </c>
    </row>
    <row r="29" spans="1:10">
      <c r="A29" s="46"/>
      <c r="B29" s="116"/>
      <c r="C29" s="117" t="s">
        <v>65</v>
      </c>
      <c r="D29" s="118"/>
      <c r="E29" s="119"/>
      <c r="F29" s="119"/>
      <c r="G29" s="119"/>
      <c r="H29" s="119"/>
      <c r="I29" s="120"/>
      <c r="J29" s="120"/>
    </row>
    <row r="30" spans="1:10">
      <c r="A30" s="46"/>
      <c r="B30" s="116"/>
      <c r="C30" s="117" t="s">
        <v>66</v>
      </c>
      <c r="D30" s="118"/>
      <c r="E30" s="119"/>
      <c r="F30" s="119"/>
      <c r="G30" s="119"/>
      <c r="H30" s="119"/>
      <c r="I30" s="120"/>
      <c r="J30" s="120"/>
    </row>
    <row r="31" spans="1:10">
      <c r="A31" s="46"/>
      <c r="B31" s="121"/>
      <c r="C31" s="122" t="s">
        <v>67</v>
      </c>
      <c r="D31" s="123"/>
      <c r="E31" s="124"/>
      <c r="F31" s="124"/>
      <c r="G31" s="124"/>
      <c r="H31" s="124"/>
      <c r="I31" s="125"/>
      <c r="J31" s="125"/>
    </row>
    <row r="32" ht="12" spans="1:10">
      <c r="A32" s="126"/>
      <c r="B32" s="127"/>
      <c r="C32" s="128"/>
      <c r="D32" s="129"/>
      <c r="E32" s="130"/>
      <c r="F32" s="130"/>
      <c r="G32" s="130"/>
      <c r="H32" s="130"/>
      <c r="I32" s="52"/>
      <c r="J32" s="52"/>
    </row>
    <row r="33" spans="1:10">
      <c r="A33" s="131"/>
      <c r="B33" s="132" t="s">
        <v>68</v>
      </c>
      <c r="C33" s="133" t="s">
        <v>69</v>
      </c>
      <c r="D33" s="134"/>
      <c r="E33" s="135"/>
      <c r="F33" s="135"/>
      <c r="G33" s="135"/>
      <c r="H33" s="135"/>
      <c r="I33" s="136"/>
      <c r="J33" s="137"/>
    </row>
    <row r="34" spans="1:10">
      <c r="A34" s="46"/>
      <c r="B34" s="73" t="s">
        <v>70</v>
      </c>
      <c r="C34" s="138" t="s">
        <v>71</v>
      </c>
      <c r="D34" s="75">
        <f>21500+10800+10600</f>
        <v>42900</v>
      </c>
      <c r="E34" s="76" t="s">
        <v>30</v>
      </c>
      <c r="F34" s="76" t="s">
        <v>30</v>
      </c>
      <c r="G34" s="76" t="s">
        <v>30</v>
      </c>
      <c r="H34" s="76" t="s">
        <v>30</v>
      </c>
      <c r="I34" s="57" t="s">
        <v>31</v>
      </c>
      <c r="J34" s="77" t="s">
        <v>72</v>
      </c>
    </row>
    <row r="35" spans="1:10">
      <c r="A35" s="46"/>
      <c r="B35" s="73" t="s">
        <v>73</v>
      </c>
      <c r="C35" s="139"/>
      <c r="D35" s="75"/>
      <c r="E35" s="76" t="s">
        <v>30</v>
      </c>
      <c r="F35" s="76" t="s">
        <v>30</v>
      </c>
      <c r="G35" s="76" t="s">
        <v>30</v>
      </c>
      <c r="H35" s="76" t="s">
        <v>30</v>
      </c>
      <c r="I35" s="140"/>
      <c r="J35" s="77" t="s">
        <v>74</v>
      </c>
    </row>
    <row r="36" ht="12" spans="1:10">
      <c r="A36" s="46"/>
      <c r="B36" s="141" t="s">
        <v>75</v>
      </c>
      <c r="C36" s="142"/>
      <c r="D36" s="143" t="s">
        <v>76</v>
      </c>
      <c r="E36" s="144" t="s">
        <v>30</v>
      </c>
      <c r="F36" s="144" t="s">
        <v>30</v>
      </c>
      <c r="G36" s="144" t="s">
        <v>30</v>
      </c>
      <c r="H36" s="144" t="s">
        <v>30</v>
      </c>
      <c r="I36" s="57" t="s">
        <v>31</v>
      </c>
      <c r="J36" s="145" t="s">
        <v>77</v>
      </c>
    </row>
    <row r="37" spans="1:10">
      <c r="A37" s="46"/>
      <c r="B37" s="67" t="s">
        <v>78</v>
      </c>
      <c r="C37" s="146"/>
      <c r="D37" s="69"/>
      <c r="E37" s="70"/>
      <c r="F37" s="70"/>
      <c r="G37" s="70"/>
      <c r="H37" s="70"/>
      <c r="I37" s="71"/>
      <c r="J37" s="72"/>
    </row>
    <row r="38" spans="1:10">
      <c r="A38" s="46"/>
      <c r="B38" s="73" t="s">
        <v>79</v>
      </c>
      <c r="C38" s="138" t="s">
        <v>69</v>
      </c>
      <c r="D38" s="75">
        <v>6500</v>
      </c>
      <c r="E38" s="76" t="s">
        <v>30</v>
      </c>
      <c r="F38" s="76" t="s">
        <v>30</v>
      </c>
      <c r="G38" s="76" t="s">
        <v>30</v>
      </c>
      <c r="H38" s="76" t="s">
        <v>30</v>
      </c>
      <c r="I38" s="57" t="s">
        <v>31</v>
      </c>
      <c r="J38" s="77" t="s">
        <v>80</v>
      </c>
    </row>
    <row r="39" spans="1:10">
      <c r="A39" s="46"/>
      <c r="B39" s="73" t="s">
        <v>81</v>
      </c>
      <c r="C39" s="138" t="s">
        <v>82</v>
      </c>
      <c r="D39" s="75">
        <v>1134300</v>
      </c>
      <c r="E39" s="76" t="s">
        <v>30</v>
      </c>
      <c r="F39" s="76" t="s">
        <v>30</v>
      </c>
      <c r="G39" s="76" t="s">
        <v>30</v>
      </c>
      <c r="H39" s="76" t="s">
        <v>30</v>
      </c>
      <c r="I39" s="57" t="s">
        <v>31</v>
      </c>
      <c r="J39" s="77" t="s">
        <v>83</v>
      </c>
    </row>
    <row r="40" spans="1:10">
      <c r="A40" s="46"/>
      <c r="B40" s="73"/>
      <c r="C40" s="138" t="s">
        <v>84</v>
      </c>
      <c r="D40" s="75"/>
      <c r="E40" s="76"/>
      <c r="F40" s="76"/>
      <c r="G40" s="76"/>
      <c r="H40" s="76"/>
      <c r="I40" s="140"/>
      <c r="J40" s="77"/>
    </row>
    <row r="41" spans="1:10">
      <c r="A41" s="46"/>
      <c r="B41" s="73" t="s">
        <v>85</v>
      </c>
      <c r="C41" s="138" t="s">
        <v>86</v>
      </c>
      <c r="D41" s="75">
        <v>5000</v>
      </c>
      <c r="E41" s="76" t="s">
        <v>30</v>
      </c>
      <c r="F41" s="76" t="s">
        <v>30</v>
      </c>
      <c r="G41" s="76" t="s">
        <v>30</v>
      </c>
      <c r="H41" s="76" t="s">
        <v>30</v>
      </c>
      <c r="I41" s="57" t="s">
        <v>31</v>
      </c>
      <c r="J41" s="77" t="s">
        <v>87</v>
      </c>
    </row>
    <row r="42" spans="1:10">
      <c r="A42" s="46"/>
      <c r="B42" s="73"/>
      <c r="C42" s="138" t="s">
        <v>88</v>
      </c>
      <c r="D42" s="75"/>
      <c r="E42" s="76"/>
      <c r="F42" s="76"/>
      <c r="G42" s="76"/>
      <c r="H42" s="76"/>
      <c r="I42" s="140"/>
      <c r="J42" s="77"/>
    </row>
    <row r="43" spans="1:10">
      <c r="A43" s="46"/>
      <c r="B43" s="147" t="s">
        <v>89</v>
      </c>
      <c r="C43" s="148" t="s">
        <v>90</v>
      </c>
      <c r="D43" s="83">
        <v>6500</v>
      </c>
      <c r="E43" s="84" t="s">
        <v>30</v>
      </c>
      <c r="F43" s="84" t="s">
        <v>30</v>
      </c>
      <c r="G43" s="84" t="s">
        <v>30</v>
      </c>
      <c r="H43" s="84" t="s">
        <v>30</v>
      </c>
      <c r="I43" s="57" t="s">
        <v>31</v>
      </c>
      <c r="J43" s="85" t="s">
        <v>91</v>
      </c>
    </row>
    <row r="44" spans="1:10">
      <c r="A44" s="46"/>
      <c r="B44" s="81"/>
      <c r="C44" s="149" t="s">
        <v>92</v>
      </c>
      <c r="D44" s="83"/>
      <c r="E44" s="84"/>
      <c r="F44" s="84"/>
      <c r="G44" s="84"/>
      <c r="H44" s="84"/>
      <c r="I44" s="150"/>
      <c r="J44" s="85"/>
    </row>
    <row r="45" ht="12" spans="1:10">
      <c r="A45" s="126"/>
      <c r="B45" s="151"/>
      <c r="C45" s="152"/>
      <c r="D45" s="143"/>
      <c r="E45" s="144"/>
      <c r="F45" s="144"/>
      <c r="G45" s="144"/>
      <c r="H45" s="144"/>
      <c r="I45" s="153"/>
      <c r="J45" s="145"/>
    </row>
    <row r="46" spans="1:10">
      <c r="A46" s="154">
        <v>2</v>
      </c>
      <c r="B46" s="155" t="s">
        <v>93</v>
      </c>
      <c r="C46" s="156"/>
      <c r="D46" s="157"/>
      <c r="E46" s="158"/>
      <c r="F46" s="158"/>
      <c r="G46" s="158"/>
      <c r="H46" s="158"/>
      <c r="I46" s="159"/>
      <c r="J46" s="160"/>
    </row>
    <row r="47" spans="1:10">
      <c r="A47" s="161"/>
      <c r="B47" s="162" t="s">
        <v>94</v>
      </c>
      <c r="C47" s="163" t="s">
        <v>95</v>
      </c>
      <c r="D47" s="164">
        <v>16800</v>
      </c>
      <c r="E47" s="165" t="s">
        <v>30</v>
      </c>
      <c r="F47" s="165" t="s">
        <v>30</v>
      </c>
      <c r="G47" s="165" t="s">
        <v>30</v>
      </c>
      <c r="H47" s="165" t="s">
        <v>30</v>
      </c>
      <c r="I47" s="166" t="s">
        <v>31</v>
      </c>
      <c r="J47" s="167" t="s">
        <v>96</v>
      </c>
    </row>
    <row r="48" spans="1:10">
      <c r="A48" s="161"/>
      <c r="B48" s="168"/>
      <c r="C48" s="169" t="s">
        <v>97</v>
      </c>
      <c r="D48" s="170"/>
      <c r="E48" s="171"/>
      <c r="F48" s="171"/>
      <c r="G48" s="171"/>
      <c r="H48" s="171"/>
      <c r="I48" s="172"/>
      <c r="J48" s="173" t="s">
        <v>98</v>
      </c>
    </row>
    <row r="49" spans="1:10">
      <c r="A49" s="161"/>
      <c r="B49" s="168"/>
      <c r="C49" s="169" t="s">
        <v>99</v>
      </c>
      <c r="D49" s="170"/>
      <c r="E49" s="171"/>
      <c r="F49" s="171"/>
      <c r="G49" s="171"/>
      <c r="H49" s="171"/>
      <c r="I49" s="172"/>
      <c r="J49" s="173" t="s">
        <v>100</v>
      </c>
    </row>
    <row r="50" spans="1:10">
      <c r="A50" s="161"/>
      <c r="B50" s="168"/>
      <c r="C50" s="169" t="s">
        <v>101</v>
      </c>
      <c r="D50" s="170"/>
      <c r="E50" s="171"/>
      <c r="F50" s="171"/>
      <c r="G50" s="171"/>
      <c r="H50" s="171"/>
      <c r="I50" s="172"/>
      <c r="J50" s="173" t="s">
        <v>102</v>
      </c>
    </row>
    <row r="51" ht="12" spans="1:10">
      <c r="A51" s="174"/>
      <c r="B51" s="175"/>
      <c r="C51" s="176"/>
      <c r="D51" s="177"/>
      <c r="E51" s="178"/>
      <c r="F51" s="178"/>
      <c r="G51" s="178"/>
      <c r="H51" s="178"/>
      <c r="I51" s="179"/>
      <c r="J51" s="180"/>
    </row>
    <row r="52" spans="1:10">
      <c r="A52" s="181">
        <v>3</v>
      </c>
      <c r="B52" s="182" t="s">
        <v>103</v>
      </c>
      <c r="C52" s="183" t="s">
        <v>104</v>
      </c>
      <c r="D52" s="184">
        <f>5000+2500</f>
        <v>7500</v>
      </c>
      <c r="E52" s="185" t="s">
        <v>30</v>
      </c>
      <c r="F52" s="185" t="s">
        <v>30</v>
      </c>
      <c r="G52" s="185" t="s">
        <v>30</v>
      </c>
      <c r="H52" s="185" t="s">
        <v>30</v>
      </c>
      <c r="I52" s="186" t="s">
        <v>105</v>
      </c>
      <c r="J52" s="187" t="s">
        <v>106</v>
      </c>
    </row>
    <row r="53" spans="1:10">
      <c r="A53" s="161"/>
      <c r="B53" s="188"/>
      <c r="C53" s="189" t="s">
        <v>107</v>
      </c>
      <c r="D53" s="190"/>
      <c r="E53" s="191"/>
      <c r="F53" s="191"/>
      <c r="G53" s="191"/>
      <c r="H53" s="191"/>
      <c r="I53" s="192"/>
      <c r="J53" s="193" t="s">
        <v>108</v>
      </c>
    </row>
    <row r="54" spans="1:10">
      <c r="A54" s="161"/>
      <c r="B54" s="188"/>
      <c r="C54" s="189" t="s">
        <v>109</v>
      </c>
      <c r="D54" s="190"/>
      <c r="E54" s="191"/>
      <c r="F54" s="191"/>
      <c r="G54" s="191"/>
      <c r="H54" s="191"/>
      <c r="I54" s="192"/>
      <c r="J54" s="193"/>
    </row>
    <row r="55" spans="1:10">
      <c r="A55" s="161"/>
      <c r="B55" s="188"/>
      <c r="C55" s="189" t="s">
        <v>110</v>
      </c>
      <c r="D55" s="190"/>
      <c r="E55" s="191"/>
      <c r="F55" s="191"/>
      <c r="G55" s="191"/>
      <c r="H55" s="191"/>
      <c r="I55" s="192"/>
      <c r="J55" s="193"/>
    </row>
    <row r="56" spans="1:10">
      <c r="A56" s="161"/>
      <c r="B56" s="194"/>
      <c r="C56" s="195" t="s">
        <v>111</v>
      </c>
      <c r="D56" s="196"/>
      <c r="E56" s="197"/>
      <c r="F56" s="197"/>
      <c r="G56" s="197"/>
      <c r="H56" s="197"/>
      <c r="I56" s="198"/>
      <c r="J56" s="199"/>
    </row>
    <row r="57" ht="12" spans="1:10">
      <c r="A57" s="174"/>
      <c r="B57" s="200"/>
      <c r="C57" s="201"/>
      <c r="D57" s="202"/>
      <c r="E57" s="203"/>
      <c r="F57" s="203"/>
      <c r="G57" s="203"/>
      <c r="H57" s="203"/>
      <c r="I57" s="204"/>
      <c r="J57" s="205"/>
    </row>
    <row r="58" spans="1:10">
      <c r="A58" s="181">
        <v>4</v>
      </c>
      <c r="B58" s="206" t="s">
        <v>112</v>
      </c>
      <c r="C58" s="207" t="s">
        <v>113</v>
      </c>
      <c r="D58" s="208">
        <f>1900+950</f>
        <v>2850</v>
      </c>
      <c r="E58" s="209" t="s">
        <v>30</v>
      </c>
      <c r="F58" s="209" t="s">
        <v>30</v>
      </c>
      <c r="G58" s="209" t="s">
        <v>30</v>
      </c>
      <c r="H58" s="209" t="s">
        <v>30</v>
      </c>
      <c r="I58" s="210" t="s">
        <v>31</v>
      </c>
      <c r="J58" s="211" t="s">
        <v>114</v>
      </c>
    </row>
    <row r="59" spans="1:10">
      <c r="A59" s="161"/>
      <c r="B59" s="212"/>
      <c r="C59" s="213" t="s">
        <v>115</v>
      </c>
      <c r="D59" s="214"/>
      <c r="E59" s="215"/>
      <c r="F59" s="215"/>
      <c r="G59" s="215"/>
      <c r="H59" s="215"/>
      <c r="I59" s="216"/>
      <c r="J59" s="217" t="s">
        <v>116</v>
      </c>
    </row>
    <row r="60" spans="1:10">
      <c r="A60" s="161"/>
      <c r="B60" s="218"/>
      <c r="C60" s="219" t="s">
        <v>117</v>
      </c>
      <c r="D60" s="220"/>
      <c r="E60" s="221"/>
      <c r="F60" s="221"/>
      <c r="G60" s="221"/>
      <c r="H60" s="221"/>
      <c r="I60" s="222"/>
      <c r="J60" s="223" t="s">
        <v>118</v>
      </c>
    </row>
    <row r="61" ht="12" spans="1:10">
      <c r="A61" s="161"/>
      <c r="B61" s="224"/>
      <c r="C61" s="225" t="s">
        <v>119</v>
      </c>
      <c r="D61" s="226"/>
      <c r="E61" s="227"/>
      <c r="F61" s="227"/>
      <c r="G61" s="227"/>
      <c r="H61" s="227"/>
      <c r="I61" s="228"/>
      <c r="J61" s="229"/>
    </row>
    <row r="62" spans="1:10">
      <c r="A62" s="181">
        <v>5</v>
      </c>
      <c r="B62" s="230" t="s">
        <v>120</v>
      </c>
      <c r="C62" s="231" t="s">
        <v>121</v>
      </c>
      <c r="D62" s="232">
        <v>3280</v>
      </c>
      <c r="E62" s="233" t="s">
        <v>30</v>
      </c>
      <c r="F62" s="233" t="s">
        <v>30</v>
      </c>
      <c r="G62" s="233" t="s">
        <v>30</v>
      </c>
      <c r="H62" s="233" t="s">
        <v>30</v>
      </c>
      <c r="I62" s="234" t="s">
        <v>31</v>
      </c>
      <c r="J62" s="235" t="s">
        <v>122</v>
      </c>
    </row>
    <row r="63" spans="1:10">
      <c r="A63" s="161"/>
      <c r="B63" s="236"/>
      <c r="C63" s="237" t="s">
        <v>123</v>
      </c>
      <c r="D63" s="238"/>
      <c r="E63" s="239"/>
      <c r="F63" s="239"/>
      <c r="G63" s="239"/>
      <c r="H63" s="239"/>
      <c r="I63" s="240"/>
      <c r="J63" s="241" t="s">
        <v>124</v>
      </c>
    </row>
    <row r="64" spans="1:10">
      <c r="A64" s="161"/>
      <c r="B64" s="236"/>
      <c r="C64" s="237" t="s">
        <v>125</v>
      </c>
      <c r="D64" s="238"/>
      <c r="E64" s="239"/>
      <c r="F64" s="239"/>
      <c r="G64" s="239"/>
      <c r="H64" s="239"/>
      <c r="I64" s="240"/>
      <c r="J64" s="241" t="s">
        <v>126</v>
      </c>
    </row>
    <row r="65" spans="1:10">
      <c r="A65" s="161"/>
      <c r="B65" s="242"/>
      <c r="C65" s="243" t="s">
        <v>127</v>
      </c>
      <c r="D65" s="244"/>
      <c r="E65" s="245"/>
      <c r="F65" s="245"/>
      <c r="G65" s="245"/>
      <c r="H65" s="245"/>
      <c r="I65" s="246"/>
      <c r="J65" s="247" t="s">
        <v>128</v>
      </c>
    </row>
    <row r="66" spans="1:10">
      <c r="A66" s="161"/>
      <c r="B66" s="242"/>
      <c r="C66" s="243" t="s">
        <v>129</v>
      </c>
      <c r="D66" s="244"/>
      <c r="E66" s="245"/>
      <c r="F66" s="245"/>
      <c r="G66" s="245"/>
      <c r="H66" s="245"/>
      <c r="I66" s="246"/>
      <c r="J66" s="247" t="s">
        <v>130</v>
      </c>
    </row>
    <row r="67" ht="12" spans="1:10">
      <c r="A67" s="174"/>
      <c r="B67" s="248"/>
      <c r="C67" s="249"/>
      <c r="D67" s="250"/>
      <c r="E67" s="251"/>
      <c r="F67" s="251"/>
      <c r="G67" s="251"/>
      <c r="H67" s="251"/>
      <c r="I67" s="252"/>
      <c r="J67" s="253" t="s">
        <v>131</v>
      </c>
    </row>
    <row r="68" spans="1:10">
      <c r="A68" s="181">
        <v>6</v>
      </c>
      <c r="B68" s="254" t="s">
        <v>132</v>
      </c>
      <c r="C68" s="255" t="s">
        <v>133</v>
      </c>
      <c r="D68" s="256">
        <v>23400</v>
      </c>
      <c r="E68" s="257" t="s">
        <v>30</v>
      </c>
      <c r="F68" s="257" t="s">
        <v>30</v>
      </c>
      <c r="G68" s="257" t="s">
        <v>30</v>
      </c>
      <c r="H68" s="257" t="s">
        <v>30</v>
      </c>
      <c r="I68" s="258" t="s">
        <v>31</v>
      </c>
      <c r="J68" s="259" t="s">
        <v>134</v>
      </c>
    </row>
    <row r="69" spans="1:10">
      <c r="A69" s="161"/>
      <c r="B69" s="260" t="s">
        <v>135</v>
      </c>
      <c r="C69" s="261" t="s">
        <v>136</v>
      </c>
      <c r="D69" s="262"/>
      <c r="E69" s="263"/>
      <c r="F69" s="263"/>
      <c r="G69" s="263"/>
      <c r="H69" s="263"/>
      <c r="I69" s="264"/>
      <c r="J69" s="265" t="s">
        <v>137</v>
      </c>
    </row>
    <row r="70" spans="1:10">
      <c r="A70" s="161"/>
      <c r="B70" s="266"/>
      <c r="C70" s="261" t="s">
        <v>138</v>
      </c>
      <c r="D70" s="262"/>
      <c r="E70" s="263"/>
      <c r="F70" s="263"/>
      <c r="G70" s="263"/>
      <c r="H70" s="263"/>
      <c r="I70" s="264"/>
      <c r="J70" s="265" t="s">
        <v>139</v>
      </c>
    </row>
    <row r="71" spans="1:10">
      <c r="A71" s="161"/>
      <c r="B71" s="266"/>
      <c r="C71" s="261" t="s">
        <v>140</v>
      </c>
      <c r="D71" s="262"/>
      <c r="E71" s="263"/>
      <c r="F71" s="263"/>
      <c r="G71" s="263"/>
      <c r="H71" s="263"/>
      <c r="I71" s="264"/>
      <c r="J71" s="265" t="s">
        <v>141</v>
      </c>
    </row>
    <row r="72" spans="1:10">
      <c r="A72" s="161"/>
      <c r="B72" s="266"/>
      <c r="C72" s="261" t="s">
        <v>142</v>
      </c>
      <c r="D72" s="262"/>
      <c r="E72" s="263"/>
      <c r="F72" s="263"/>
      <c r="G72" s="263"/>
      <c r="H72" s="263"/>
      <c r="I72" s="264"/>
      <c r="J72" s="265" t="s">
        <v>143</v>
      </c>
    </row>
    <row r="73" spans="1:10">
      <c r="A73" s="161"/>
      <c r="B73" s="168"/>
      <c r="C73" s="261" t="s">
        <v>144</v>
      </c>
      <c r="D73" s="262"/>
      <c r="E73" s="263"/>
      <c r="F73" s="263"/>
      <c r="G73" s="263"/>
      <c r="H73" s="263"/>
      <c r="I73" s="264"/>
      <c r="J73" s="265"/>
    </row>
    <row r="74" spans="1:10">
      <c r="A74" s="161"/>
      <c r="B74" s="266"/>
      <c r="C74" s="261" t="s">
        <v>145</v>
      </c>
      <c r="D74" s="262"/>
      <c r="E74" s="263"/>
      <c r="F74" s="263"/>
      <c r="G74" s="263"/>
      <c r="H74" s="263"/>
      <c r="I74" s="264"/>
      <c r="J74" s="265"/>
    </row>
    <row r="75" ht="12" spans="1:10">
      <c r="A75" s="174"/>
      <c r="B75" s="267"/>
      <c r="C75" s="268"/>
      <c r="D75" s="269"/>
      <c r="E75" s="270"/>
      <c r="F75" s="270"/>
      <c r="G75" s="270"/>
      <c r="H75" s="270"/>
      <c r="I75" s="271"/>
      <c r="J75" s="272"/>
    </row>
    <row r="76" spans="1:10">
      <c r="A76" s="181">
        <v>7</v>
      </c>
      <c r="B76" s="273" t="s">
        <v>146</v>
      </c>
      <c r="C76" s="274" t="s">
        <v>147</v>
      </c>
      <c r="D76" s="275">
        <f>23200+10400</f>
        <v>33600</v>
      </c>
      <c r="E76" s="276"/>
      <c r="F76" s="276"/>
      <c r="G76" s="276"/>
      <c r="H76" s="276"/>
      <c r="I76" s="277" t="s">
        <v>31</v>
      </c>
      <c r="J76" s="278" t="s">
        <v>148</v>
      </c>
    </row>
    <row r="77" spans="1:10">
      <c r="A77" s="161"/>
      <c r="B77" s="279"/>
      <c r="C77" s="280" t="s">
        <v>149</v>
      </c>
      <c r="D77" s="281"/>
      <c r="E77" s="282"/>
      <c r="F77" s="282"/>
      <c r="G77" s="282"/>
      <c r="H77" s="282"/>
      <c r="I77" s="283"/>
      <c r="J77" s="284" t="s">
        <v>150</v>
      </c>
    </row>
    <row r="78" spans="1:10">
      <c r="A78" s="161"/>
      <c r="B78" s="285"/>
      <c r="C78" s="286" t="s">
        <v>151</v>
      </c>
      <c r="D78" s="281"/>
      <c r="E78" s="282"/>
      <c r="F78" s="282"/>
      <c r="G78" s="282"/>
      <c r="H78" s="282"/>
      <c r="I78" s="283"/>
      <c r="J78" s="284" t="s">
        <v>152</v>
      </c>
    </row>
    <row r="79" spans="1:10">
      <c r="A79" s="161"/>
      <c r="B79" s="285"/>
      <c r="C79" s="287" t="s">
        <v>153</v>
      </c>
      <c r="D79" s="281"/>
      <c r="E79" s="282"/>
      <c r="F79" s="282"/>
      <c r="G79" s="282"/>
      <c r="H79" s="282"/>
      <c r="I79" s="283"/>
      <c r="J79" s="284" t="s">
        <v>154</v>
      </c>
    </row>
    <row r="80" spans="1:10">
      <c r="A80" s="161"/>
      <c r="B80" s="285"/>
      <c r="C80" s="288" t="s">
        <v>155</v>
      </c>
      <c r="D80" s="281"/>
      <c r="E80" s="282"/>
      <c r="F80" s="282"/>
      <c r="G80" s="282"/>
      <c r="H80" s="282"/>
      <c r="I80" s="283"/>
      <c r="J80" s="284" t="s">
        <v>156</v>
      </c>
    </row>
    <row r="81" spans="1:10">
      <c r="A81" s="161"/>
      <c r="B81" s="285"/>
      <c r="C81" s="287" t="s">
        <v>157</v>
      </c>
      <c r="D81" s="281"/>
      <c r="E81" s="282"/>
      <c r="F81" s="282"/>
      <c r="G81" s="282"/>
      <c r="H81" s="282"/>
      <c r="I81" s="283"/>
      <c r="J81" s="284" t="s">
        <v>158</v>
      </c>
    </row>
    <row r="82" spans="1:10">
      <c r="A82" s="161"/>
      <c r="B82" s="285"/>
      <c r="C82" s="288" t="s">
        <v>159</v>
      </c>
      <c r="D82" s="281"/>
      <c r="E82" s="282"/>
      <c r="F82" s="282"/>
      <c r="G82" s="282"/>
      <c r="H82" s="282"/>
      <c r="I82" s="283"/>
      <c r="J82" s="284" t="s">
        <v>160</v>
      </c>
    </row>
    <row r="83" ht="12" spans="1:10">
      <c r="A83" s="174"/>
      <c r="B83" s="289"/>
      <c r="C83" s="290"/>
      <c r="D83" s="281"/>
      <c r="E83" s="291"/>
      <c r="F83" s="291"/>
      <c r="G83" s="291"/>
      <c r="H83" s="291"/>
      <c r="I83" s="292"/>
      <c r="J83" s="293" t="s">
        <v>161</v>
      </c>
    </row>
    <row r="84" spans="1:10">
      <c r="A84" s="181">
        <v>7</v>
      </c>
      <c r="B84" s="273" t="s">
        <v>162</v>
      </c>
      <c r="C84" s="294" t="s">
        <v>163</v>
      </c>
      <c r="D84" s="281">
        <v>15000</v>
      </c>
      <c r="E84" s="276"/>
      <c r="F84" s="276"/>
      <c r="G84" s="276"/>
      <c r="H84" s="276"/>
      <c r="I84" s="277" t="s">
        <v>31</v>
      </c>
      <c r="J84" s="295" t="s">
        <v>164</v>
      </c>
    </row>
    <row r="85" spans="1:10">
      <c r="A85" s="161"/>
      <c r="B85" s="279"/>
      <c r="C85" s="296" t="s">
        <v>165</v>
      </c>
      <c r="D85" s="281"/>
      <c r="E85" s="282"/>
      <c r="F85" s="282"/>
      <c r="G85" s="282"/>
      <c r="H85" s="282"/>
      <c r="I85" s="283"/>
      <c r="J85" s="297" t="s">
        <v>166</v>
      </c>
    </row>
    <row r="86" spans="1:10">
      <c r="A86" s="161"/>
      <c r="B86" s="285"/>
      <c r="C86" s="298" t="s">
        <v>167</v>
      </c>
      <c r="D86" s="281"/>
      <c r="E86" s="282"/>
      <c r="F86" s="282"/>
      <c r="G86" s="282"/>
      <c r="H86" s="282"/>
      <c r="I86" s="283"/>
      <c r="J86" s="297" t="s">
        <v>168</v>
      </c>
    </row>
    <row r="87" spans="1:10">
      <c r="A87" s="161"/>
      <c r="B87" s="285"/>
      <c r="C87" s="287" t="s">
        <v>169</v>
      </c>
      <c r="D87" s="281"/>
      <c r="E87" s="282"/>
      <c r="F87" s="282"/>
      <c r="G87" s="282"/>
      <c r="H87" s="282"/>
      <c r="I87" s="283"/>
      <c r="J87" s="297" t="s">
        <v>170</v>
      </c>
    </row>
    <row r="88" spans="1:10">
      <c r="A88" s="161"/>
      <c r="B88" s="285"/>
      <c r="C88" s="288" t="s">
        <v>171</v>
      </c>
      <c r="D88" s="281"/>
      <c r="E88" s="282"/>
      <c r="F88" s="282"/>
      <c r="G88" s="282"/>
      <c r="H88" s="282"/>
      <c r="I88" s="283"/>
      <c r="J88" s="297" t="s">
        <v>172</v>
      </c>
    </row>
    <row r="89" spans="1:10">
      <c r="A89" s="161"/>
      <c r="B89" s="285"/>
      <c r="C89" s="299" t="s">
        <v>173</v>
      </c>
      <c r="D89" s="281"/>
      <c r="E89" s="282"/>
      <c r="F89" s="282"/>
      <c r="G89" s="282"/>
      <c r="H89" s="282"/>
      <c r="I89" s="283"/>
      <c r="J89" s="284"/>
    </row>
    <row r="90" spans="1:10">
      <c r="A90" s="161"/>
      <c r="B90" s="285"/>
      <c r="C90" s="288"/>
      <c r="D90" s="281"/>
      <c r="E90" s="282"/>
      <c r="F90" s="282"/>
      <c r="G90" s="282"/>
      <c r="H90" s="282"/>
      <c r="I90" s="283"/>
      <c r="J90" s="284" t="s">
        <v>174</v>
      </c>
    </row>
    <row r="91" ht="12" spans="1:10">
      <c r="A91" s="174"/>
      <c r="B91" s="289"/>
      <c r="C91" s="290"/>
      <c r="D91" s="300"/>
      <c r="E91" s="291"/>
      <c r="F91" s="291"/>
      <c r="G91" s="291"/>
      <c r="H91" s="291"/>
      <c r="I91" s="292"/>
      <c r="J91" s="293" t="s">
        <v>174</v>
      </c>
    </row>
    <row r="92" spans="1:10">
      <c r="A92" s="181">
        <v>8</v>
      </c>
      <c r="B92" s="301" t="s">
        <v>175</v>
      </c>
      <c r="C92" s="302" t="s">
        <v>176</v>
      </c>
      <c r="D92" s="303">
        <v>32000</v>
      </c>
      <c r="E92" s="304"/>
      <c r="F92" s="304"/>
      <c r="G92" s="304"/>
      <c r="H92" s="304"/>
      <c r="I92" s="305" t="s">
        <v>31</v>
      </c>
      <c r="J92" s="306" t="s">
        <v>177</v>
      </c>
    </row>
    <row r="93" spans="1:10">
      <c r="A93" s="161"/>
      <c r="B93" s="307"/>
      <c r="C93" s="308" t="s">
        <v>178</v>
      </c>
      <c r="D93" s="309"/>
      <c r="E93" s="310"/>
      <c r="F93" s="310"/>
      <c r="G93" s="310"/>
      <c r="H93" s="310"/>
      <c r="I93" s="311"/>
      <c r="J93" s="312" t="s">
        <v>179</v>
      </c>
    </row>
    <row r="94" spans="1:10">
      <c r="A94" s="161"/>
      <c r="B94" s="307"/>
      <c r="C94" s="308" t="s">
        <v>180</v>
      </c>
      <c r="D94" s="309"/>
      <c r="E94" s="310"/>
      <c r="F94" s="310"/>
      <c r="G94" s="310"/>
      <c r="H94" s="310"/>
      <c r="I94" s="311"/>
      <c r="J94" s="312" t="s">
        <v>181</v>
      </c>
    </row>
    <row r="95" spans="1:10">
      <c r="A95" s="161"/>
      <c r="B95" s="212"/>
      <c r="C95" s="308" t="s">
        <v>182</v>
      </c>
      <c r="D95" s="309"/>
      <c r="E95" s="310"/>
      <c r="F95" s="310"/>
      <c r="G95" s="310"/>
      <c r="H95" s="310"/>
      <c r="I95" s="311"/>
      <c r="J95" s="312" t="s">
        <v>183</v>
      </c>
    </row>
    <row r="96" spans="1:10">
      <c r="A96" s="161"/>
      <c r="B96" s="224"/>
      <c r="C96" s="308" t="s">
        <v>184</v>
      </c>
      <c r="D96" s="309"/>
      <c r="E96" s="310"/>
      <c r="F96" s="310"/>
      <c r="G96" s="310"/>
      <c r="H96" s="310"/>
      <c r="I96" s="311"/>
      <c r="J96" s="312" t="s">
        <v>185</v>
      </c>
    </row>
    <row r="97" spans="1:10">
      <c r="A97" s="161"/>
      <c r="B97" s="224"/>
      <c r="C97" s="308" t="s">
        <v>186</v>
      </c>
      <c r="D97" s="309"/>
      <c r="E97" s="310"/>
      <c r="F97" s="310"/>
      <c r="G97" s="310"/>
      <c r="H97" s="310"/>
      <c r="I97" s="311"/>
      <c r="J97" s="312" t="s">
        <v>187</v>
      </c>
    </row>
    <row r="98" ht="12" spans="1:10">
      <c r="A98" s="174"/>
      <c r="B98" s="313"/>
      <c r="C98" s="314" t="s">
        <v>188</v>
      </c>
      <c r="D98" s="315"/>
      <c r="E98" s="316"/>
      <c r="F98" s="316"/>
      <c r="G98" s="316"/>
      <c r="H98" s="316"/>
      <c r="I98" s="317"/>
      <c r="J98" s="318" t="s">
        <v>189</v>
      </c>
    </row>
    <row r="99" spans="1:10">
      <c r="A99" s="319"/>
      <c r="B99" s="320" t="s">
        <v>190</v>
      </c>
      <c r="C99" s="321" t="s">
        <v>191</v>
      </c>
      <c r="D99" s="322">
        <f>SUM(D9:D98)</f>
        <v>1948430</v>
      </c>
      <c r="E99" s="323"/>
      <c r="F99" s="324"/>
      <c r="G99" s="324"/>
      <c r="H99" s="324"/>
      <c r="I99" s="324"/>
      <c r="J99" s="324"/>
    </row>
    <row r="100" spans="1:10">
      <c r="A100" s="319"/>
      <c r="B100" s="319" t="s">
        <v>192</v>
      </c>
      <c r="C100" s="319"/>
      <c r="D100" s="325"/>
      <c r="E100" s="325"/>
      <c r="F100" s="325"/>
      <c r="G100" s="325"/>
      <c r="H100" s="325"/>
      <c r="I100" s="325"/>
      <c r="J100" s="325"/>
    </row>
    <row r="101" spans="1:10">
      <c r="A101" s="319"/>
      <c r="B101" s="319" t="s">
        <v>193</v>
      </c>
      <c r="C101" s="319"/>
      <c r="D101" s="325"/>
      <c r="E101" s="325"/>
      <c r="F101" s="325"/>
      <c r="G101" s="325"/>
      <c r="H101" s="325"/>
      <c r="I101" s="325"/>
      <c r="J101" s="325"/>
    </row>
    <row r="102" spans="1:10">
      <c r="A102" s="319"/>
      <c r="B102" s="319" t="s">
        <v>194</v>
      </c>
      <c r="C102" s="319"/>
      <c r="D102" s="325"/>
      <c r="E102" s="325"/>
      <c r="F102" s="325"/>
      <c r="G102" s="325"/>
      <c r="H102" s="325"/>
      <c r="I102" s="325"/>
      <c r="J102" s="325"/>
    </row>
    <row r="103" spans="1:10">
      <c r="A103" s="319"/>
      <c r="B103" s="319" t="s">
        <v>195</v>
      </c>
      <c r="C103" s="319"/>
      <c r="D103" s="325"/>
      <c r="E103" s="325"/>
      <c r="F103" s="325"/>
      <c r="G103" s="325"/>
      <c r="H103" s="325"/>
      <c r="I103" s="325"/>
      <c r="J103" s="325"/>
    </row>
    <row r="104" spans="1:10">
      <c r="A104" s="319"/>
      <c r="B104" s="319" t="s">
        <v>196</v>
      </c>
      <c r="C104" s="319"/>
      <c r="D104" s="325"/>
      <c r="E104" s="325"/>
      <c r="F104" s="325"/>
      <c r="G104" s="325"/>
      <c r="H104" s="325"/>
      <c r="I104" s="325"/>
      <c r="J104" s="325"/>
    </row>
    <row r="105" spans="1:10">
      <c r="A105" s="319"/>
      <c r="B105" s="319" t="s">
        <v>197</v>
      </c>
      <c r="C105" s="319"/>
      <c r="D105" s="325"/>
      <c r="E105" s="325"/>
      <c r="F105" s="325"/>
      <c r="G105" s="325"/>
      <c r="H105" s="325"/>
      <c r="I105" s="325"/>
      <c r="J105" s="325"/>
    </row>
    <row r="106" spans="1:10">
      <c r="A106" s="319"/>
      <c r="B106" s="319" t="s">
        <v>198</v>
      </c>
      <c r="C106" s="319"/>
      <c r="D106" s="325"/>
      <c r="E106" s="325"/>
      <c r="F106" s="325"/>
      <c r="G106" s="325"/>
      <c r="H106" s="325"/>
      <c r="I106" s="325"/>
      <c r="J106" s="325"/>
    </row>
    <row r="107" spans="1:10">
      <c r="A107" s="319"/>
      <c r="B107" s="319" t="s">
        <v>199</v>
      </c>
      <c r="C107" s="319"/>
      <c r="D107" s="325"/>
      <c r="E107" s="325"/>
      <c r="F107" s="325"/>
      <c r="G107" s="325"/>
      <c r="H107" s="325"/>
      <c r="I107" s="325"/>
      <c r="J107" s="325"/>
    </row>
    <row r="108" spans="1:10">
      <c r="A108" s="319"/>
      <c r="B108" s="319" t="s">
        <v>200</v>
      </c>
      <c r="C108" s="319"/>
      <c r="D108" s="325"/>
      <c r="E108" s="325"/>
      <c r="F108" s="325"/>
      <c r="G108" s="325"/>
      <c r="H108" s="325"/>
      <c r="I108" s="325"/>
      <c r="J108" s="325"/>
    </row>
    <row r="109" spans="1:10">
      <c r="A109" s="319"/>
      <c r="B109" s="319" t="s">
        <v>201</v>
      </c>
      <c r="C109" s="319"/>
      <c r="D109" s="325"/>
      <c r="E109" s="325"/>
      <c r="F109" s="325"/>
      <c r="G109" s="325"/>
      <c r="H109" s="325"/>
      <c r="I109" s="325"/>
      <c r="J109" s="325"/>
    </row>
    <row r="110" spans="1:10">
      <c r="A110" s="325"/>
      <c r="B110" s="319"/>
      <c r="C110" s="319"/>
      <c r="D110" s="325"/>
      <c r="E110" s="325"/>
      <c r="F110" s="325"/>
      <c r="G110" s="325"/>
      <c r="H110" s="325"/>
      <c r="I110" s="325"/>
      <c r="J110" s="325"/>
    </row>
    <row r="111" spans="1:10">
      <c r="A111" s="325"/>
      <c r="B111" s="325"/>
      <c r="C111" s="325"/>
      <c r="D111" s="325"/>
      <c r="E111" s="325"/>
      <c r="F111" s="325"/>
      <c r="G111" s="325"/>
      <c r="H111" s="325"/>
      <c r="I111" s="325"/>
      <c r="J111" s="325"/>
    </row>
    <row r="112" spans="1:10">
      <c r="A112" s="325"/>
      <c r="B112" s="325"/>
      <c r="C112" s="325"/>
      <c r="D112" s="325"/>
      <c r="E112" s="325"/>
      <c r="F112" s="325"/>
      <c r="G112" s="325"/>
      <c r="H112" s="325"/>
      <c r="I112" s="326"/>
      <c r="J112" s="326"/>
    </row>
    <row r="113" spans="1:10">
      <c r="A113" s="325"/>
      <c r="B113" s="325"/>
      <c r="C113" s="325"/>
      <c r="D113" s="325"/>
      <c r="E113" s="325"/>
      <c r="F113" s="325"/>
      <c r="G113" s="325"/>
      <c r="H113" s="325"/>
      <c r="I113" s="326"/>
      <c r="J113" s="326"/>
    </row>
    <row r="114" spans="1:10">
      <c r="A114" s="325"/>
      <c r="B114" s="325"/>
      <c r="C114" s="325"/>
      <c r="D114" s="325"/>
      <c r="E114" s="325"/>
      <c r="F114" s="325"/>
      <c r="G114" s="325"/>
      <c r="H114" s="325"/>
      <c r="I114" s="326"/>
      <c r="J114" s="326"/>
    </row>
    <row r="115" spans="1:10">
      <c r="A115" s="325"/>
      <c r="B115" s="325"/>
      <c r="C115" s="325"/>
      <c r="D115" s="325"/>
      <c r="E115" s="325"/>
      <c r="F115" s="325"/>
      <c r="G115" s="325"/>
      <c r="H115" s="325"/>
      <c r="I115" s="326"/>
      <c r="J115" s="326"/>
    </row>
    <row r="116" spans="1:10">
      <c r="A116" s="325"/>
      <c r="B116" s="325"/>
      <c r="C116" s="325"/>
      <c r="D116" s="325"/>
      <c r="E116" s="325"/>
      <c r="F116" s="325"/>
      <c r="G116" s="325"/>
      <c r="H116" s="325"/>
      <c r="I116" s="326"/>
      <c r="J116" s="326"/>
    </row>
    <row r="117" spans="1:10">
      <c r="A117" s="325"/>
      <c r="B117" s="325"/>
      <c r="C117" s="325"/>
      <c r="D117" s="325"/>
      <c r="E117" s="325"/>
      <c r="F117" s="325"/>
      <c r="G117" s="325"/>
      <c r="H117" s="325"/>
      <c r="I117" s="326"/>
      <c r="J117" s="326"/>
    </row>
    <row r="118" spans="1:10">
      <c r="A118" s="325"/>
      <c r="B118" s="325"/>
      <c r="C118" s="325"/>
      <c r="D118" s="325"/>
      <c r="E118" s="325"/>
      <c r="F118" s="325"/>
      <c r="G118" s="325"/>
      <c r="H118" s="325"/>
      <c r="I118" s="326"/>
      <c r="J118" s="326"/>
    </row>
    <row r="119" spans="1:10">
      <c r="A119" s="325"/>
      <c r="B119" s="325"/>
      <c r="C119" s="325"/>
      <c r="D119" s="325"/>
      <c r="E119" s="325"/>
      <c r="F119" s="325"/>
      <c r="G119" s="325"/>
      <c r="H119" s="325"/>
      <c r="I119" s="326"/>
      <c r="J119" s="326"/>
    </row>
    <row r="120" spans="1:10">
      <c r="A120" s="325"/>
      <c r="B120" s="325"/>
      <c r="C120" s="325"/>
      <c r="D120" s="325"/>
      <c r="E120" s="325"/>
      <c r="F120" s="325"/>
      <c r="G120" s="325"/>
      <c r="H120" s="325"/>
      <c r="I120" s="326"/>
      <c r="J120" s="326"/>
    </row>
    <row r="121" spans="1:10">
      <c r="A121" s="325"/>
      <c r="B121" s="325"/>
      <c r="C121" s="325"/>
      <c r="D121" s="325"/>
      <c r="E121" s="325"/>
      <c r="F121" s="325"/>
      <c r="G121" s="325"/>
      <c r="H121" s="325"/>
      <c r="I121" s="326"/>
      <c r="J121" s="326"/>
    </row>
    <row r="122" spans="1:10">
      <c r="A122" s="325"/>
      <c r="B122" s="325"/>
      <c r="C122" s="325"/>
      <c r="D122" s="325"/>
      <c r="E122" s="325"/>
      <c r="F122" s="325"/>
      <c r="G122" s="325"/>
      <c r="H122" s="325"/>
      <c r="I122" s="326"/>
      <c r="J122" s="326"/>
    </row>
    <row r="123" spans="1:10">
      <c r="A123" s="325"/>
      <c r="B123" s="325"/>
      <c r="C123" s="325"/>
      <c r="D123" s="325"/>
      <c r="E123" s="325"/>
      <c r="F123" s="325"/>
      <c r="G123" s="325"/>
      <c r="H123" s="325"/>
      <c r="I123" s="326"/>
      <c r="J123" s="326"/>
    </row>
    <row r="124" spans="1:10">
      <c r="A124" s="325"/>
      <c r="B124" s="325"/>
      <c r="C124" s="325"/>
      <c r="D124" s="325"/>
      <c r="E124" s="325"/>
      <c r="F124" s="325"/>
      <c r="G124" s="325"/>
      <c r="H124" s="325"/>
      <c r="I124" s="326"/>
      <c r="J124" s="326"/>
    </row>
    <row r="125" spans="1:10">
      <c r="A125" s="325"/>
      <c r="B125" s="325"/>
      <c r="C125" s="325"/>
      <c r="D125" s="325"/>
      <c r="E125" s="325"/>
      <c r="F125" s="325"/>
      <c r="G125" s="325"/>
      <c r="H125" s="325"/>
      <c r="I125" s="326"/>
      <c r="J125" s="326"/>
    </row>
    <row r="126" spans="1:10">
      <c r="A126" s="325"/>
      <c r="B126" s="325"/>
      <c r="C126" s="325"/>
      <c r="D126" s="325"/>
      <c r="E126" s="325"/>
      <c r="F126" s="325"/>
      <c r="G126" s="325"/>
      <c r="H126" s="325"/>
      <c r="I126" s="326"/>
      <c r="J126" s="326"/>
    </row>
  </sheetData>
  <mergeCells count="19">
    <mergeCell ref="A1:J1"/>
    <mergeCell ref="A2:J2"/>
    <mergeCell ref="A3:J3"/>
    <mergeCell ref="A4:J4"/>
    <mergeCell ref="D5:H5"/>
    <mergeCell ref="E99:J99"/>
    <mergeCell ref="A9:A32"/>
    <mergeCell ref="A33:A45"/>
    <mergeCell ref="A46:A51"/>
    <mergeCell ref="A52:A57"/>
    <mergeCell ref="A58:A61"/>
    <mergeCell ref="A62:A67"/>
    <mergeCell ref="A68:A75"/>
    <mergeCell ref="A76:A83"/>
    <mergeCell ref="A84:A91"/>
    <mergeCell ref="A92:A98"/>
    <mergeCell ref="B5:B7"/>
    <mergeCell ref="C5:C7"/>
    <mergeCell ref="J5:J7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WPS_1707897342</cp:lastModifiedBy>
  <dcterms:created xsi:type="dcterms:W3CDTF">2026-07-08T08:28:00Z</dcterms:created>
  <dcterms:modified xsi:type="dcterms:W3CDTF">2026-07-08T09:06:05Z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2C72540FBC564698BA1E69641A65DBC2_13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